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0"/>
  <workbookPr showInkAnnotation="0" autoCompressPictures="0"/>
  <xr:revisionPtr revIDLastSave="0" documentId="8_{3DF61C62-6B62-4DC4-ACAD-61D44CD72DAC}" xr6:coauthVersionLast="47" xr6:coauthVersionMax="47" xr10:uidLastSave="{00000000-0000-0000-0000-000000000000}"/>
  <bookViews>
    <workbookView xWindow="0" yWindow="-460" windowWidth="38400" windowHeight="21600" tabRatio="1000" firstSheet="1" activeTab="1" xr2:uid="{00000000-000D-0000-FFFF-FFFF00000000}"/>
  </bookViews>
  <sheets>
    <sheet name="MLI Studiereis vooraf" sheetId="6" r:id="rId1"/>
    <sheet name="MLI Studiereis nacalculatie" sheetId="7" r:id="rId2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18" i="7" l="1"/>
  <c r="V18" i="7"/>
  <c r="T18" i="7"/>
  <c r="R18" i="7"/>
  <c r="P18" i="7"/>
  <c r="M18" i="7"/>
  <c r="K18" i="7"/>
  <c r="I18" i="7"/>
  <c r="G18" i="7"/>
  <c r="E18" i="7"/>
  <c r="C17" i="7"/>
  <c r="K32" i="6"/>
  <c r="K36" i="6"/>
  <c r="K34" i="6"/>
  <c r="E18" i="6"/>
  <c r="M18" i="6"/>
  <c r="P18" i="6"/>
  <c r="V18" i="6"/>
  <c r="X18" i="6"/>
  <c r="K24" i="6"/>
  <c r="K18" i="6" s="1"/>
  <c r="I18" i="6" s="1"/>
  <c r="T38" i="6"/>
  <c r="T40" i="6"/>
  <c r="T42" i="6"/>
  <c r="T44" i="6"/>
  <c r="T46" i="6"/>
  <c r="T18" i="6" l="1"/>
  <c r="R18" i="6"/>
  <c r="G18" i="6"/>
  <c r="C17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Baart.Peter</author>
  </authors>
  <commentList>
    <comment ref="T38" authorId="0" shapeId="0" xr:uid="{D30511E4-9818-4E35-A58D-8F886F1BF699}">
      <text>
        <r>
          <rPr>
            <sz val="12"/>
            <color theme="1"/>
            <rFont val="Calibri"/>
            <family val="2"/>
            <scheme val="minor"/>
          </rPr>
          <t>Baart.Peter:
Lunch en Dinner voor 10 personen per dag</t>
        </r>
      </text>
    </comment>
  </commentList>
</comments>
</file>

<file path=xl/sharedStrings.xml><?xml version="1.0" encoding="utf-8"?>
<sst xmlns="http://schemas.openxmlformats.org/spreadsheetml/2006/main" count="74" uniqueCount="28">
  <si>
    <t>MLI     Studiereis     Schotland    Glasgow    7 november t/m vrijdag 11 november</t>
  </si>
  <si>
    <t>Inkomsten</t>
  </si>
  <si>
    <t>Uitgegeven</t>
  </si>
  <si>
    <t>Reiskosten</t>
  </si>
  <si>
    <t>Verblijfskosten</t>
  </si>
  <si>
    <t>Voeding</t>
  </si>
  <si>
    <t>Cultureel</t>
  </si>
  <si>
    <t>Datum</t>
  </si>
  <si>
    <t>&lt;</t>
  </si>
  <si>
    <t>totaal</t>
  </si>
  <si>
    <t>Vaste kosten</t>
  </si>
  <si>
    <t>Variabele kosten</t>
  </si>
  <si>
    <t>Te besteden</t>
  </si>
  <si>
    <t>&gt; 5 * Vliegtickets incl. Reisverzekering. Booking.com</t>
  </si>
  <si>
    <t>&gt; Holtel booking.com</t>
  </si>
  <si>
    <t>&gt; 5 * Vliegtickets zonder Reisverzekering KLM</t>
  </si>
  <si>
    <t>&gt; 5 * Vlieg-Reisverzekering KLM</t>
  </si>
  <si>
    <t>&gt; 1 * Vliegticket incl. Reisverzekering (Aletta)</t>
  </si>
  <si>
    <t>&gt; Pendelbussen Vliegveld naar Glasgow</t>
  </si>
  <si>
    <t>zaterdag</t>
  </si>
  <si>
    <t>&gt; Hop on - Hop of bus maandag</t>
  </si>
  <si>
    <t>zondag</t>
  </si>
  <si>
    <t>&gt; Hop on - Hop of bus (?)dag</t>
  </si>
  <si>
    <t>maandag</t>
  </si>
  <si>
    <t>dinsdag</t>
  </si>
  <si>
    <t>woensdag</t>
  </si>
  <si>
    <t>donderdag</t>
  </si>
  <si>
    <t>vrijdag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</si>
</sst>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\ * #,##0.00_);_(&quot;€&quot;\ * \(#,##0.00\);_(&quot;€&quot;\ * &quot;-&quot;??_);_(@_)"/>
    <numFmt numFmtId="165" formatCode="0.0%"/>
    <numFmt numFmtId="166" formatCode="d/mm/yy;@"/>
  </numFmts>
  <fonts count="7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scheme val="minor"/>
    </font>
    <font>
      <sz val="18"/>
      <color theme="1"/>
      <name val="Calibri"/>
      <scheme val="minor"/>
    </font>
    <font>
      <sz val="26"/>
      <color theme="2" tint="-9.9978637043366805E-2"/>
      <name val="Calibri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ck">
        <color theme="3" tint="-0.249977111117893"/>
      </left>
      <right/>
      <top style="thick">
        <color theme="3" tint="-0.249977111117893"/>
      </top>
      <bottom/>
      <diagonal/>
    </border>
    <border>
      <left/>
      <right/>
      <top style="thick">
        <color theme="3" tint="-0.249977111117893"/>
      </top>
      <bottom/>
      <diagonal/>
    </border>
    <border>
      <left/>
      <right style="thick">
        <color theme="3" tint="-0.249977111117893"/>
      </right>
      <top style="thick">
        <color theme="3" tint="-0.249977111117893"/>
      </top>
      <bottom/>
      <diagonal/>
    </border>
    <border>
      <left style="thick">
        <color theme="3" tint="-0.249977111117893"/>
      </left>
      <right/>
      <top/>
      <bottom/>
      <diagonal/>
    </border>
    <border>
      <left/>
      <right style="thick">
        <color theme="3" tint="-0.249977111117893"/>
      </right>
      <top/>
      <bottom/>
      <diagonal/>
    </border>
    <border>
      <left style="thick">
        <color theme="3" tint="-0.249977111117893"/>
      </left>
      <right/>
      <top/>
      <bottom style="thick">
        <color theme="3" tint="-0.249977111117893"/>
      </bottom>
      <diagonal/>
    </border>
    <border>
      <left/>
      <right/>
      <top/>
      <bottom style="thick">
        <color theme="3" tint="-0.249977111117893"/>
      </bottom>
      <diagonal/>
    </border>
    <border>
      <left/>
      <right style="thick">
        <color theme="3" tint="-0.249977111117893"/>
      </right>
      <top/>
      <bottom style="thick">
        <color theme="3" tint="-0.249977111117893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5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11" borderId="4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8" borderId="4" xfId="0" applyNumberForma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11" borderId="5" xfId="0" applyNumberFormat="1" applyFill="1" applyBorder="1" applyAlignment="1">
      <alignment horizontal="center" vertical="center"/>
    </xf>
    <xf numFmtId="164" fontId="0" fillId="12" borderId="6" xfId="0" applyNumberFormat="1" applyFill="1" applyBorder="1" applyAlignment="1">
      <alignment horizontal="center" vertical="center"/>
    </xf>
    <xf numFmtId="164" fontId="0" fillId="12" borderId="7" xfId="0" applyNumberFormat="1" applyFill="1" applyBorder="1" applyAlignment="1">
      <alignment horizontal="left" vertical="center"/>
    </xf>
    <xf numFmtId="164" fontId="0" fillId="11" borderId="8" xfId="0" applyNumberFormat="1" applyFill="1" applyBorder="1" applyAlignment="1">
      <alignment horizontal="center" vertical="center"/>
    </xf>
    <xf numFmtId="164" fontId="0" fillId="12" borderId="9" xfId="0" applyNumberFormat="1" applyFill="1" applyBorder="1" applyAlignment="1">
      <alignment horizontal="center" vertical="center"/>
    </xf>
    <xf numFmtId="164" fontId="0" fillId="12" borderId="10" xfId="0" applyNumberFormat="1" applyFill="1" applyBorder="1" applyAlignment="1">
      <alignment horizontal="left" vertical="center"/>
    </xf>
    <xf numFmtId="164" fontId="0" fillId="11" borderId="11" xfId="0" applyNumberFormat="1" applyFill="1" applyBorder="1" applyAlignment="1">
      <alignment horizontal="center" vertical="center"/>
    </xf>
    <xf numFmtId="164" fontId="0" fillId="12" borderId="12" xfId="0" applyNumberFormat="1" applyFill="1" applyBorder="1" applyAlignment="1">
      <alignment horizontal="center" vertical="center"/>
    </xf>
    <xf numFmtId="164" fontId="0" fillId="12" borderId="13" xfId="0" applyNumberFormat="1" applyFill="1" applyBorder="1" applyAlignment="1">
      <alignment horizontal="left" vertical="center"/>
    </xf>
    <xf numFmtId="164" fontId="0" fillId="9" borderId="20" xfId="0" applyNumberFormat="1" applyFill="1" applyBorder="1" applyAlignment="1">
      <alignment horizontal="center" vertical="center"/>
    </xf>
    <xf numFmtId="164" fontId="0" fillId="9" borderId="21" xfId="0" applyNumberFormat="1" applyFill="1" applyBorder="1" applyAlignment="1">
      <alignment horizontal="center" vertical="center"/>
    </xf>
    <xf numFmtId="164" fontId="0" fillId="9" borderId="23" xfId="0" applyNumberFormat="1" applyFill="1" applyBorder="1" applyAlignment="1">
      <alignment horizontal="center" vertical="center"/>
    </xf>
    <xf numFmtId="166" fontId="0" fillId="7" borderId="0" xfId="0" applyNumberFormat="1" applyFill="1" applyAlignment="1">
      <alignment horizontal="center" vertical="center"/>
    </xf>
    <xf numFmtId="164" fontId="0" fillId="11" borderId="0" xfId="0" applyNumberFormat="1" applyFill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1" fontId="0" fillId="0" borderId="30" xfId="0" applyNumberFormat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26" xfId="0" applyBorder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164" fontId="0" fillId="0" borderId="3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6" fillId="13" borderId="0" xfId="0" applyNumberFormat="1" applyFont="1" applyFill="1" applyAlignment="1">
      <alignment horizontal="center" vertical="center"/>
    </xf>
    <xf numFmtId="164" fontId="4" fillId="4" borderId="33" xfId="0" applyNumberFormat="1" applyFont="1" applyFill="1" applyBorder="1" applyAlignment="1">
      <alignment horizontal="center" vertical="center"/>
    </xf>
    <xf numFmtId="164" fontId="4" fillId="4" borderId="34" xfId="0" applyNumberFormat="1" applyFont="1" applyFill="1" applyBorder="1" applyAlignment="1">
      <alignment horizontal="center" vertical="center"/>
    </xf>
    <xf numFmtId="164" fontId="5" fillId="11" borderId="15" xfId="0" applyNumberFormat="1" applyFont="1" applyFill="1" applyBorder="1" applyAlignment="1">
      <alignment horizontal="center" vertical="center"/>
    </xf>
    <xf numFmtId="164" fontId="5" fillId="11" borderId="16" xfId="0" applyNumberFormat="1" applyFont="1" applyFill="1" applyBorder="1" applyAlignment="1">
      <alignment horizontal="center" vertical="center"/>
    </xf>
    <xf numFmtId="164" fontId="5" fillId="11" borderId="17" xfId="0" applyNumberFormat="1" applyFont="1" applyFill="1" applyBorder="1" applyAlignment="1">
      <alignment horizontal="center" vertical="center"/>
    </xf>
    <xf numFmtId="164" fontId="5" fillId="11" borderId="18" xfId="0" applyNumberFormat="1" applyFont="1" applyFill="1" applyBorder="1" applyAlignment="1">
      <alignment horizontal="center" vertical="center"/>
    </xf>
    <xf numFmtId="164" fontId="5" fillId="11" borderId="14" xfId="0" applyNumberFormat="1" applyFont="1" applyFill="1" applyBorder="1" applyAlignment="1">
      <alignment horizontal="center" vertical="center"/>
    </xf>
    <xf numFmtId="164" fontId="5" fillId="11" borderId="19" xfId="0" applyNumberFormat="1" applyFont="1" applyFill="1" applyBorder="1" applyAlignment="1">
      <alignment horizontal="center" vertical="center"/>
    </xf>
    <xf numFmtId="164" fontId="0" fillId="9" borderId="22" xfId="0" applyNumberFormat="1" applyFill="1" applyBorder="1" applyAlignment="1">
      <alignment horizontal="center" vertical="center"/>
    </xf>
    <xf numFmtId="164" fontId="0" fillId="9" borderId="24" xfId="0" applyNumberFormat="1" applyFill="1" applyBorder="1" applyAlignment="1">
      <alignment horizontal="center" vertical="center"/>
    </xf>
  </cellXfs>
  <cellStyles count="251">
    <cellStyle name="Gevolgde hyperlink" xfId="114" builtinId="9" hidden="1"/>
    <cellStyle name="Gevolgde hyperlink" xfId="178" builtinId="9" hidden="1"/>
    <cellStyle name="Gevolgde hyperlink" xfId="160" builtinId="9" hidden="1"/>
    <cellStyle name="Gevolgde hyperlink" xfId="186" builtinId="9" hidden="1"/>
    <cellStyle name="Gevolgde hyperlink" xfId="6" builtinId="9" hidden="1"/>
    <cellStyle name="Gevolgde hyperlink" xfId="168" builtinId="9" hidden="1"/>
    <cellStyle name="Gevolgde hyperlink" xfId="60" builtinId="9" hidden="1"/>
    <cellStyle name="Gevolgde hyperlink" xfId="116" builtinId="9" hidden="1"/>
    <cellStyle name="Gevolgde hyperlink" xfId="108" builtinId="9" hidden="1"/>
    <cellStyle name="Gevolgde hyperlink" xfId="82" builtinId="9" hidden="1"/>
    <cellStyle name="Gevolgde hyperlink" xfId="144" builtinId="9" hidden="1"/>
    <cellStyle name="Gevolgde hyperlink" xfId="98" builtinId="9" hidden="1"/>
    <cellStyle name="Gevolgde hyperlink" xfId="32" builtinId="9" hidden="1"/>
    <cellStyle name="Gevolgde hyperlink" xfId="170" builtinId="9" hidden="1"/>
    <cellStyle name="Gevolgde hyperlink" xfId="34" builtinId="9" hidden="1"/>
    <cellStyle name="Gevolgde hyperlink" xfId="164" builtinId="9" hidden="1"/>
    <cellStyle name="Gevolgde hyperlink" xfId="40" builtinId="9" hidden="1"/>
    <cellStyle name="Gevolgde hyperlink" xfId="62" builtinId="9" hidden="1"/>
    <cellStyle name="Gevolgde hyperlink" xfId="18" builtinId="9" hidden="1"/>
    <cellStyle name="Gevolgde hyperlink" xfId="78" builtinId="9" hidden="1"/>
    <cellStyle name="Gevolgde hyperlink" xfId="216" builtinId="9" hidden="1"/>
    <cellStyle name="Gevolgde hyperlink" xfId="24" builtinId="9" hidden="1"/>
    <cellStyle name="Gevolgde hyperlink" xfId="128" builtinId="9" hidden="1"/>
    <cellStyle name="Gevolgde hyperlink" xfId="46" builtinId="9" hidden="1"/>
    <cellStyle name="Gevolgde hyperlink" xfId="122" builtinId="9" hidden="1"/>
    <cellStyle name="Gevolgde hyperlink" xfId="232" builtinId="9" hidden="1"/>
    <cellStyle name="Gevolgde hyperlink" xfId="244" builtinId="9" hidden="1"/>
    <cellStyle name="Gevolgde hyperlink" xfId="10" builtinId="9" hidden="1"/>
    <cellStyle name="Gevolgde hyperlink" xfId="8" builtinId="9" hidden="1"/>
    <cellStyle name="Gevolgde hyperlink" xfId="218" builtinId="9" hidden="1"/>
    <cellStyle name="Gevolgde hyperlink" xfId="58" builtinId="9" hidden="1"/>
    <cellStyle name="Gevolgde hyperlink" xfId="90" builtinId="9" hidden="1"/>
    <cellStyle name="Gevolgde hyperlink" xfId="228" builtinId="9" hidden="1"/>
    <cellStyle name="Gevolgde hyperlink" xfId="126" builtinId="9" hidden="1"/>
    <cellStyle name="Gevolgde hyperlink" xfId="132" builtinId="9" hidden="1"/>
    <cellStyle name="Gevolgde hyperlink" xfId="74" builtinId="9" hidden="1"/>
    <cellStyle name="Gevolgde hyperlink" xfId="224" builtinId="9" hidden="1"/>
    <cellStyle name="Gevolgde hyperlink" xfId="68" builtinId="9" hidden="1"/>
    <cellStyle name="Gevolgde hyperlink" xfId="12" builtinId="9" hidden="1"/>
    <cellStyle name="Gevolgde hyperlink" xfId="110" builtinId="9" hidden="1"/>
    <cellStyle name="Gevolgde hyperlink" xfId="16" builtinId="9" hidden="1"/>
    <cellStyle name="Gevolgde hyperlink" xfId="176" builtinId="9" hidden="1"/>
    <cellStyle name="Gevolgde hyperlink" xfId="102" builtinId="9" hidden="1"/>
    <cellStyle name="Gevolgde hyperlink" xfId="214" builtinId="9" hidden="1"/>
    <cellStyle name="Gevolgde hyperlink" xfId="222" builtinId="9" hidden="1"/>
    <cellStyle name="Gevolgde hyperlink" xfId="230" builtinId="9" hidden="1"/>
    <cellStyle name="Gevolgde hyperlink" xfId="156" builtinId="9" hidden="1"/>
    <cellStyle name="Gevolgde hyperlink" xfId="220" builtinId="9" hidden="1"/>
    <cellStyle name="Gevolgde hyperlink" xfId="140" builtinId="9" hidden="1"/>
    <cellStyle name="Gevolgde hyperlink" xfId="158" builtinId="9" hidden="1"/>
    <cellStyle name="Gevolgde hyperlink" xfId="200" builtinId="9" hidden="1"/>
    <cellStyle name="Gevolgde hyperlink" xfId="250" builtinId="9" hidden="1"/>
    <cellStyle name="Gevolgde hyperlink" xfId="96" builtinId="9" hidden="1"/>
    <cellStyle name="Gevolgde hyperlink" xfId="120" builtinId="9" hidden="1"/>
    <cellStyle name="Gevolgde hyperlink" xfId="208" builtinId="9" hidden="1"/>
    <cellStyle name="Gevolgde hyperlink" xfId="106" builtinId="9" hidden="1"/>
    <cellStyle name="Gevolgde hyperlink" xfId="142" builtinId="9" hidden="1"/>
    <cellStyle name="Gevolgde hyperlink" xfId="124" builtinId="9" hidden="1"/>
    <cellStyle name="Gevolgde hyperlink" xfId="64" builtinId="9" hidden="1"/>
    <cellStyle name="Gevolgde hyperlink" xfId="118" builtinId="9" hidden="1"/>
    <cellStyle name="Gevolgde hyperlink" xfId="154" builtinId="9" hidden="1"/>
    <cellStyle name="Gevolgde hyperlink" xfId="136" builtinId="9" hidden="1"/>
    <cellStyle name="Gevolgde hyperlink" xfId="100" builtinId="9" hidden="1"/>
    <cellStyle name="Gevolgde hyperlink" xfId="180" builtinId="9" hidden="1"/>
    <cellStyle name="Gevolgde hyperlink" xfId="14" builtinId="9" hidden="1"/>
    <cellStyle name="Gevolgde hyperlink" xfId="92" builtinId="9" hidden="1"/>
    <cellStyle name="Gevolgde hyperlink" xfId="28" builtinId="9" hidden="1"/>
    <cellStyle name="Gevolgde hyperlink" xfId="212" builtinId="9" hidden="1"/>
    <cellStyle name="Gevolgde hyperlink" xfId="196" builtinId="9" hidden="1"/>
    <cellStyle name="Gevolgde hyperlink" xfId="48" builtinId="9" hidden="1"/>
    <cellStyle name="Gevolgde hyperlink" xfId="150" builtinId="9" hidden="1"/>
    <cellStyle name="Gevolgde hyperlink" xfId="104" builtinId="9" hidden="1"/>
    <cellStyle name="Gevolgde hyperlink" xfId="188" builtinId="9" hidden="1"/>
    <cellStyle name="Gevolgde hyperlink" xfId="190" builtinId="9" hidden="1"/>
    <cellStyle name="Gevolgde hyperlink" xfId="66" builtinId="9" hidden="1"/>
    <cellStyle name="Gevolgde hyperlink" xfId="148" builtinId="9" hidden="1"/>
    <cellStyle name="Gevolgde hyperlink" xfId="70" builtinId="9" hidden="1"/>
    <cellStyle name="Gevolgde hyperlink" xfId="202" builtinId="9" hidden="1"/>
    <cellStyle name="Gevolgde hyperlink" xfId="238" builtinId="9" hidden="1"/>
    <cellStyle name="Gevolgde hyperlink" xfId="22" builtinId="9" hidden="1"/>
    <cellStyle name="Gevolgde hyperlink" xfId="146" builtinId="9" hidden="1"/>
    <cellStyle name="Gevolgde hyperlink" xfId="4" builtinId="9" hidden="1"/>
    <cellStyle name="Gevolgde hyperlink" xfId="152" builtinId="9" hidden="1"/>
    <cellStyle name="Gevolgde hyperlink" xfId="76" builtinId="9" hidden="1"/>
    <cellStyle name="Gevolgde hyperlink" xfId="20" builtinId="9" hidden="1"/>
    <cellStyle name="Gevolgde hyperlink" xfId="72" builtinId="9" hidden="1"/>
    <cellStyle name="Gevolgde hyperlink" xfId="42" builtinId="9" hidden="1"/>
    <cellStyle name="Gevolgde hyperlink" xfId="50" builtinId="9" hidden="1"/>
    <cellStyle name="Gevolgde hyperlink" xfId="112" builtinId="9" hidden="1"/>
    <cellStyle name="Gevolgde hyperlink" xfId="172" builtinId="9" hidden="1"/>
    <cellStyle name="Gevolgde hyperlink" xfId="240" builtinId="9" hidden="1"/>
    <cellStyle name="Gevolgde hyperlink" xfId="236" builtinId="9" hidden="1"/>
    <cellStyle name="Gevolgde hyperlink" xfId="84" builtinId="9" hidden="1"/>
    <cellStyle name="Gevolgde hyperlink" xfId="38" builtinId="9" hidden="1"/>
    <cellStyle name="Gevolgde hyperlink" xfId="86" builtinId="9" hidden="1"/>
    <cellStyle name="Gevolgde hyperlink" xfId="194" builtinId="9" hidden="1"/>
    <cellStyle name="Gevolgde hyperlink" xfId="246" builtinId="9" hidden="1"/>
    <cellStyle name="Gevolgde hyperlink" xfId="182" builtinId="9" hidden="1"/>
    <cellStyle name="Gevolgde hyperlink" xfId="174" builtinId="9" hidden="1"/>
    <cellStyle name="Gevolgde hyperlink" xfId="204" builtinId="9" hidden="1"/>
    <cellStyle name="Gevolgde hyperlink" xfId="138" builtinId="9" hidden="1"/>
    <cellStyle name="Gevolgde hyperlink" xfId="54" builtinId="9" hidden="1"/>
    <cellStyle name="Gevolgde hyperlink" xfId="210" builtinId="9" hidden="1"/>
    <cellStyle name="Gevolgde hyperlink" xfId="192" builtinId="9" hidden="1"/>
    <cellStyle name="Gevolgde hyperlink" xfId="184" builtinId="9" hidden="1"/>
    <cellStyle name="Gevolgde hyperlink" xfId="80" builtinId="9" hidden="1"/>
    <cellStyle name="Gevolgde hyperlink" xfId="198" builtinId="9" hidden="1"/>
    <cellStyle name="Gevolgde hyperlink" xfId="226" builtinId="9" hidden="1"/>
    <cellStyle name="Gevolgde hyperlink" xfId="162" builtinId="9" hidden="1"/>
    <cellStyle name="Gevolgde hyperlink" xfId="88" builtinId="9" hidden="1"/>
    <cellStyle name="Gevolgde hyperlink" xfId="234" builtinId="9" hidden="1"/>
    <cellStyle name="Gevolgde hyperlink" xfId="94" builtinId="9" hidden="1"/>
    <cellStyle name="Gevolgde hyperlink" xfId="36" builtinId="9" hidden="1"/>
    <cellStyle name="Gevolgde hyperlink" xfId="242" builtinId="9" hidden="1"/>
    <cellStyle name="Gevolgde hyperlink" xfId="206" builtinId="9" hidden="1"/>
    <cellStyle name="Gevolgde hyperlink" xfId="44" builtinId="9" hidden="1"/>
    <cellStyle name="Gevolgde hyperlink" xfId="248" builtinId="9" hidden="1"/>
    <cellStyle name="Gevolgde hyperlink" xfId="56" builtinId="9" hidden="1"/>
    <cellStyle name="Gevolgde hyperlink" xfId="2" builtinId="9" hidden="1"/>
    <cellStyle name="Gevolgde hyperlink" xfId="30" builtinId="9" hidden="1"/>
    <cellStyle name="Gevolgde hyperlink" xfId="26" builtinId="9" hidden="1"/>
    <cellStyle name="Gevolgde hyperlink" xfId="134" builtinId="9" hidden="1"/>
    <cellStyle name="Gevolgde hyperlink" xfId="130" builtinId="9" hidden="1"/>
    <cellStyle name="Gevolgde hyperlink" xfId="52" builtinId="9" hidden="1"/>
    <cellStyle name="Gevolgde hyperlink" xfId="166" builtinId="9" hidden="1"/>
    <cellStyle name="Hyperlink" xfId="205" builtinId="8" hidden="1"/>
    <cellStyle name="Hyperlink" xfId="215" builtinId="8" hidden="1"/>
    <cellStyle name="Hyperlink" xfId="127" builtinId="8" hidden="1"/>
    <cellStyle name="Hyperlink" xfId="129" builtinId="8" hidden="1"/>
    <cellStyle name="Hyperlink" xfId="59" builtinId="8" hidden="1"/>
    <cellStyle name="Hyperlink" xfId="225" builtinId="8" hidden="1"/>
    <cellStyle name="Hyperlink" xfId="211" builtinId="8" hidden="1"/>
    <cellStyle name="Hyperlink" xfId="27" builtinId="8" hidden="1"/>
    <cellStyle name="Hyperlink" xfId="15" builtinId="8" hidden="1"/>
    <cellStyle name="Hyperlink" xfId="79" builtinId="8" hidden="1"/>
    <cellStyle name="Hyperlink" xfId="73" builtinId="8" hidden="1"/>
    <cellStyle name="Hyperlink" xfId="189" builtinId="8" hidden="1"/>
    <cellStyle name="Hyperlink" xfId="63" builtinId="8" hidden="1"/>
    <cellStyle name="Hyperlink" xfId="143" builtinId="8" hidden="1"/>
    <cellStyle name="Hyperlink" xfId="67" builtinId="8" hidden="1"/>
    <cellStyle name="Hyperlink" xfId="153" builtinId="8" hidden="1"/>
    <cellStyle name="Hyperlink" xfId="1" builtinId="8" hidden="1"/>
    <cellStyle name="Hyperlink" xfId="241" builtinId="8" hidden="1"/>
    <cellStyle name="Hyperlink" xfId="109" builtinId="8" hidden="1"/>
    <cellStyle name="Hyperlink" xfId="51" builtinId="8" hidden="1"/>
    <cellStyle name="Hyperlink" xfId="35" builtinId="8" hidden="1"/>
    <cellStyle name="Hyperlink" xfId="95" builtinId="8" hidden="1"/>
    <cellStyle name="Hyperlink" xfId="115" builtinId="8" hidden="1"/>
    <cellStyle name="Hyperlink" xfId="3" builtinId="8" hidden="1"/>
    <cellStyle name="Hyperlink" xfId="219" builtinId="8" hidden="1"/>
    <cellStyle name="Hyperlink" xfId="69" builtinId="8" hidden="1"/>
    <cellStyle name="Hyperlink" xfId="45" builtinId="8" hidden="1"/>
    <cellStyle name="Hyperlink" xfId="41" builtinId="8" hidden="1"/>
    <cellStyle name="Hyperlink" xfId="55" builtinId="8" hidden="1"/>
    <cellStyle name="Hyperlink" xfId="37" builtinId="8" hidden="1"/>
    <cellStyle name="Hyperlink" xfId="13" builtinId="8" hidden="1"/>
    <cellStyle name="Hyperlink" xfId="245" builtinId="8" hidden="1"/>
    <cellStyle name="Hyperlink" xfId="147" builtinId="8" hidden="1"/>
    <cellStyle name="Hyperlink" xfId="237" builtinId="8" hidden="1"/>
    <cellStyle name="Hyperlink" xfId="97" builtinId="8" hidden="1"/>
    <cellStyle name="Hyperlink" xfId="61" builtinId="8" hidden="1"/>
    <cellStyle name="Hyperlink" xfId="71" builtinId="8" hidden="1"/>
    <cellStyle name="Hyperlink" xfId="53" builtinId="8" hidden="1"/>
    <cellStyle name="Hyperlink" xfId="43" builtinId="8" hidden="1"/>
    <cellStyle name="Hyperlink" xfId="75" builtinId="8" hidden="1"/>
    <cellStyle name="Hyperlink" xfId="47" builtinId="8" hidden="1"/>
    <cellStyle name="Hyperlink" xfId="217" builtinId="8" hidden="1"/>
    <cellStyle name="Hyperlink" xfId="131" builtinId="8" hidden="1"/>
    <cellStyle name="Hyperlink" xfId="111" builtinId="8" hidden="1"/>
    <cellStyle name="Hyperlink" xfId="145" builtinId="8" hidden="1"/>
    <cellStyle name="Hyperlink" xfId="243" builtinId="8" hidden="1"/>
    <cellStyle name="Hyperlink" xfId="125" builtinId="8" hidden="1"/>
    <cellStyle name="Hyperlink" xfId="89" builtinId="8" hidden="1"/>
    <cellStyle name="Hyperlink" xfId="11" builtinId="8" hidden="1"/>
    <cellStyle name="Hyperlink" xfId="83" builtinId="8" hidden="1"/>
    <cellStyle name="Hyperlink" xfId="99" builtinId="8" hidden="1"/>
    <cellStyle name="Hyperlink" xfId="57" builtinId="8" hidden="1"/>
    <cellStyle name="Hyperlink" xfId="239" builtinId="8" hidden="1"/>
    <cellStyle name="Hyperlink" xfId="29" builtinId="8" hidden="1"/>
    <cellStyle name="Hyperlink" xfId="185" builtinId="8" hidden="1"/>
    <cellStyle name="Hyperlink" xfId="177" builtinId="8" hidden="1"/>
    <cellStyle name="Hyperlink" xfId="133" builtinId="8" hidden="1"/>
    <cellStyle name="Hyperlink" xfId="181" builtinId="8" hidden="1"/>
    <cellStyle name="Hyperlink" xfId="39" builtinId="8" hidden="1"/>
    <cellStyle name="Hyperlink" xfId="25" builtinId="8" hidden="1"/>
    <cellStyle name="Hyperlink" xfId="167" builtinId="8" hidden="1"/>
    <cellStyle name="Hyperlink" xfId="139" builtinId="8" hidden="1"/>
    <cellStyle name="Hyperlink" xfId="123" builtinId="8" hidden="1"/>
    <cellStyle name="Hyperlink" xfId="207" builtinId="8" hidden="1"/>
    <cellStyle name="Hyperlink" xfId="93" builtinId="8" hidden="1"/>
    <cellStyle name="Hyperlink" xfId="199" builtinId="8" hidden="1"/>
    <cellStyle name="Hyperlink" xfId="91" builtinId="8" hidden="1"/>
    <cellStyle name="Hyperlink" xfId="187" builtinId="8" hidden="1"/>
    <cellStyle name="Hyperlink" xfId="209" builtinId="8" hidden="1"/>
    <cellStyle name="Hyperlink" xfId="121" builtinId="8" hidden="1"/>
    <cellStyle name="Hyperlink" xfId="191" builtinId="8" hidden="1"/>
    <cellStyle name="Hyperlink" xfId="49" builtinId="8" hidden="1"/>
    <cellStyle name="Hyperlink" xfId="23" builtinId="8" hidden="1"/>
    <cellStyle name="Hyperlink" xfId="103" builtinId="8" hidden="1"/>
    <cellStyle name="Hyperlink" xfId="9" builtinId="8" hidden="1"/>
    <cellStyle name="Hyperlink" xfId="247" builtinId="8" hidden="1"/>
    <cellStyle name="Hyperlink" xfId="87" builtinId="8" hidden="1"/>
    <cellStyle name="Hyperlink" xfId="171" builtinId="8" hidden="1"/>
    <cellStyle name="Hyperlink" xfId="149" builtinId="8" hidden="1"/>
    <cellStyle name="Hyperlink" xfId="229" builtinId="8" hidden="1"/>
    <cellStyle name="Hyperlink" xfId="223" builtinId="8" hidden="1"/>
    <cellStyle name="Hyperlink" xfId="233" builtinId="8" hidden="1"/>
    <cellStyle name="Hyperlink" xfId="107" builtinId="8" hidden="1"/>
    <cellStyle name="Hyperlink" xfId="33" builtinId="8" hidden="1"/>
    <cellStyle name="Hyperlink" xfId="101" builtinId="8" hidden="1"/>
    <cellStyle name="Hyperlink" xfId="195" builtinId="8" hidden="1"/>
    <cellStyle name="Hyperlink" xfId="163" builtinId="8" hidden="1"/>
    <cellStyle name="Hyperlink" xfId="157" builtinId="8" hidden="1"/>
    <cellStyle name="Hyperlink" xfId="227" builtinId="8" hidden="1"/>
    <cellStyle name="Hyperlink" xfId="175" builtinId="8" hidden="1"/>
    <cellStyle name="Hyperlink" xfId="151" builtinId="8" hidden="1"/>
    <cellStyle name="Hyperlink" xfId="119" builtinId="8" hidden="1"/>
    <cellStyle name="Hyperlink" xfId="21" builtinId="8" hidden="1"/>
    <cellStyle name="Hyperlink" xfId="7" builtinId="8" hidden="1"/>
    <cellStyle name="Hyperlink" xfId="105" builtinId="8" hidden="1"/>
    <cellStyle name="Hyperlink" xfId="17" builtinId="8" hidden="1"/>
    <cellStyle name="Hyperlink" xfId="201" builtinId="8" hidden="1"/>
    <cellStyle name="Hyperlink" xfId="231" builtinId="8" hidden="1"/>
    <cellStyle name="Hyperlink" xfId="183" builtinId="8" hidden="1"/>
    <cellStyle name="Hyperlink" xfId="197" builtinId="8" hidden="1"/>
    <cellStyle name="Hyperlink" xfId="137" builtinId="8" hidden="1"/>
    <cellStyle name="Hyperlink" xfId="173" builtinId="8" hidden="1"/>
    <cellStyle name="Hyperlink" xfId="159" builtinId="8" hidden="1"/>
    <cellStyle name="Hyperlink" xfId="203" builtinId="8" hidden="1"/>
    <cellStyle name="Hyperlink" xfId="65" builtinId="8" hidden="1"/>
    <cellStyle name="Hyperlink" xfId="165" builtinId="8" hidden="1"/>
    <cellStyle name="Hyperlink" xfId="31" builtinId="8" hidden="1"/>
    <cellStyle name="Hyperlink" xfId="169" builtinId="8" hidden="1"/>
    <cellStyle name="Hyperlink" xfId="135" builtinId="8" hidden="1"/>
    <cellStyle name="Hyperlink" xfId="249" builtinId="8" hidden="1"/>
    <cellStyle name="Hyperlink" xfId="113" builtinId="8" hidden="1"/>
    <cellStyle name="Hyperlink" xfId="5" builtinId="8" hidden="1"/>
    <cellStyle name="Hyperlink" xfId="155" builtinId="8" hidden="1"/>
    <cellStyle name="Hyperlink" xfId="193" builtinId="8" hidden="1"/>
    <cellStyle name="Hyperlink" xfId="221" builtinId="8" hidden="1"/>
    <cellStyle name="Hyperlink" xfId="117" builtinId="8" hidden="1"/>
    <cellStyle name="Hyperlink" xfId="81" builtinId="8" hidden="1"/>
    <cellStyle name="Hyperlink" xfId="213" builtinId="8" hidden="1"/>
    <cellStyle name="Hyperlink" xfId="235" builtinId="8" hidden="1"/>
    <cellStyle name="Hyperlink" xfId="179" builtinId="8" hidden="1"/>
    <cellStyle name="Hyperlink" xfId="161" builtinId="8" hidden="1"/>
    <cellStyle name="Hyperlink" xfId="19" builtinId="8" hidden="1"/>
    <cellStyle name="Hyperlink" xfId="141" builtinId="8" hidden="1"/>
    <cellStyle name="Hyperlink" xfId="85" builtinId="8" hidden="1"/>
    <cellStyle name="Hyperlink" xfId="77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topLeftCell="A20" workbookViewId="0"/>
  </sheetViews>
  <sheetFormatPr defaultColWidth="12" defaultRowHeight="15.75"/>
  <cols>
    <col min="1" max="1" width="3.875" style="3" customWidth="1"/>
    <col min="2" max="2" width="15" style="3" bestFit="1" customWidth="1"/>
    <col min="3" max="3" width="16.625" style="3" bestFit="1" customWidth="1"/>
    <col min="4" max="4" width="3.375" style="3" customWidth="1"/>
    <col min="5" max="5" width="14.5" style="3" bestFit="1" customWidth="1"/>
    <col min="6" max="6" width="3.375" style="3" customWidth="1"/>
    <col min="7" max="7" width="11.375" style="3" bestFit="1" customWidth="1"/>
    <col min="8" max="8" width="3.5" style="3" customWidth="1"/>
    <col min="9" max="9" width="12.375" style="3" bestFit="1" customWidth="1"/>
    <col min="10" max="10" width="3.375" style="3" customWidth="1"/>
    <col min="11" max="11" width="12" style="3"/>
    <col min="12" max="12" width="39.5" style="44" bestFit="1" customWidth="1"/>
    <col min="13" max="13" width="14.5" style="3" bestFit="1" customWidth="1"/>
    <col min="14" max="14" width="19.5" style="44" bestFit="1" customWidth="1"/>
    <col min="15" max="15" width="3.375" style="3" customWidth="1"/>
    <col min="16" max="16" width="12" style="3"/>
    <col min="17" max="17" width="3.375" style="3" customWidth="1"/>
    <col min="18" max="18" width="15.625" style="3" bestFit="1" customWidth="1"/>
    <col min="19" max="19" width="3.375" style="3" customWidth="1"/>
    <col min="20" max="20" width="12" style="3"/>
    <col min="21" max="21" width="3.375" style="3" customWidth="1"/>
    <col min="22" max="22" width="12" style="3"/>
    <col min="23" max="23" width="3.375" style="3" customWidth="1"/>
    <col min="24" max="24" width="13.625" style="3" bestFit="1" customWidth="1"/>
    <col min="25" max="25" width="3.375" style="3" customWidth="1"/>
    <col min="26" max="26" width="3.875" style="3" customWidth="1"/>
    <col min="27" max="16384" width="12" style="3"/>
  </cols>
  <sheetData>
    <row r="1" spans="1:26">
      <c r="A1" s="4"/>
      <c r="B1" s="5"/>
      <c r="C1" s="1"/>
      <c r="D1" s="1"/>
      <c r="E1" s="1"/>
      <c r="F1" s="1"/>
      <c r="G1" s="1"/>
      <c r="H1" s="1"/>
      <c r="I1" s="1"/>
      <c r="J1" s="1"/>
      <c r="K1" s="1"/>
      <c r="L1" s="40"/>
      <c r="M1" s="1"/>
      <c r="N1" s="4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4"/>
      <c r="B2" s="5"/>
      <c r="C2" s="1"/>
      <c r="D2" s="1"/>
      <c r="E2" s="1"/>
      <c r="F2" s="1"/>
      <c r="G2" s="1"/>
      <c r="H2" s="1"/>
      <c r="I2" s="1"/>
      <c r="J2" s="1"/>
      <c r="K2" s="1"/>
      <c r="L2" s="40"/>
      <c r="M2" s="1"/>
      <c r="N2" s="4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41"/>
      <c r="M3" s="31"/>
      <c r="N3" s="4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2"/>
    </row>
    <row r="4" spans="1:26" ht="15.75" customHeight="1">
      <c r="A4" s="33"/>
      <c r="B4" s="24"/>
      <c r="C4" s="45" t="s">
        <v>0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34"/>
    </row>
    <row r="5" spans="1:26" ht="15.75" customHeight="1">
      <c r="A5" s="33"/>
      <c r="B5" s="2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34"/>
    </row>
    <row r="6" spans="1:26" ht="15.75" customHeight="1">
      <c r="A6" s="33"/>
      <c r="B6" s="2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34"/>
    </row>
    <row r="7" spans="1:26">
      <c r="A7" s="33"/>
      <c r="B7" s="5"/>
      <c r="C7" s="1"/>
      <c r="D7" s="1"/>
      <c r="E7" s="1"/>
      <c r="F7" s="1"/>
      <c r="G7" s="1"/>
      <c r="H7" s="1"/>
      <c r="I7" s="1"/>
      <c r="J7" s="1"/>
      <c r="K7" s="1"/>
      <c r="L7" s="40"/>
      <c r="M7" s="1"/>
      <c r="N7" s="4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4"/>
    </row>
    <row r="8" spans="1:26">
      <c r="A8" s="35"/>
      <c r="B8" s="5"/>
      <c r="C8" s="1"/>
      <c r="D8" s="1"/>
      <c r="E8" s="1"/>
      <c r="F8" s="1"/>
      <c r="G8" s="1"/>
      <c r="H8" s="1"/>
      <c r="I8" s="1"/>
      <c r="J8" s="1"/>
      <c r="K8" s="1"/>
      <c r="L8" s="40"/>
      <c r="M8" s="1"/>
      <c r="N8" s="4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4"/>
    </row>
    <row r="9" spans="1:26" ht="15.75" customHeight="1">
      <c r="A9" s="35"/>
      <c r="B9" s="5"/>
      <c r="C9" s="1"/>
      <c r="D9" s="1"/>
      <c r="E9" s="48" t="s">
        <v>1</v>
      </c>
      <c r="F9" s="49"/>
      <c r="G9" s="50"/>
      <c r="H9" s="1"/>
      <c r="I9" s="54" t="s">
        <v>2</v>
      </c>
      <c r="J9" s="1"/>
      <c r="K9" s="1"/>
      <c r="L9" s="40"/>
      <c r="M9" s="1"/>
      <c r="N9" s="40"/>
      <c r="O9" s="1"/>
      <c r="P9" s="1"/>
      <c r="Q9" s="1"/>
      <c r="R9" s="54" t="s">
        <v>2</v>
      </c>
      <c r="S9" s="1"/>
      <c r="T9" s="1"/>
      <c r="U9" s="1"/>
      <c r="V9" s="1"/>
      <c r="W9" s="1"/>
      <c r="X9" s="1"/>
      <c r="Y9" s="1"/>
      <c r="Z9" s="34"/>
    </row>
    <row r="10" spans="1:26" ht="15.75" customHeight="1">
      <c r="A10" s="35"/>
      <c r="B10" s="5"/>
      <c r="C10" s="1"/>
      <c r="D10" s="1"/>
      <c r="E10" s="51"/>
      <c r="F10" s="52"/>
      <c r="G10" s="53"/>
      <c r="H10" s="1"/>
      <c r="I10" s="55"/>
      <c r="J10" s="1"/>
      <c r="K10" s="1" t="s">
        <v>3</v>
      </c>
      <c r="L10" s="40"/>
      <c r="M10" s="1" t="s">
        <v>4</v>
      </c>
      <c r="N10" s="40"/>
      <c r="O10" s="1"/>
      <c r="P10" s="1"/>
      <c r="Q10" s="1"/>
      <c r="R10" s="55"/>
      <c r="S10" s="1"/>
      <c r="T10" s="1" t="s">
        <v>5</v>
      </c>
      <c r="U10" s="1"/>
      <c r="V10" s="1" t="s">
        <v>6</v>
      </c>
      <c r="W10" s="1"/>
      <c r="X10" s="1"/>
      <c r="Y10" s="1"/>
      <c r="Z10" s="34"/>
    </row>
    <row r="11" spans="1:26">
      <c r="A11" s="35"/>
      <c r="B11" s="5" t="s">
        <v>7</v>
      </c>
      <c r="C11" s="1"/>
      <c r="D11" s="1"/>
      <c r="E11" s="12"/>
      <c r="F11" s="13" t="s">
        <v>8</v>
      </c>
      <c r="G11" s="14"/>
      <c r="H11" s="1"/>
      <c r="I11" s="23" t="s">
        <v>9</v>
      </c>
      <c r="J11" s="1"/>
      <c r="K11" s="1"/>
      <c r="L11" s="40"/>
      <c r="M11" s="1"/>
      <c r="N11" s="40"/>
      <c r="O11" s="1"/>
      <c r="P11" s="1"/>
      <c r="Q11" s="1"/>
      <c r="R11" s="23" t="s">
        <v>9</v>
      </c>
      <c r="S11" s="1"/>
      <c r="T11" s="1"/>
      <c r="U11" s="1"/>
      <c r="V11" s="1"/>
      <c r="W11" s="1"/>
      <c r="X11" s="1"/>
      <c r="Y11" s="1"/>
      <c r="Z11" s="34"/>
    </row>
    <row r="12" spans="1:26">
      <c r="A12" s="35"/>
      <c r="B12" s="5"/>
      <c r="C12" s="1"/>
      <c r="D12" s="1"/>
      <c r="E12" s="15"/>
      <c r="F12" s="16" t="s">
        <v>8</v>
      </c>
      <c r="G12" s="17"/>
      <c r="H12" s="1"/>
      <c r="I12" s="21"/>
      <c r="J12" s="1"/>
      <c r="K12" s="1"/>
      <c r="L12" s="40"/>
      <c r="M12" s="1"/>
      <c r="N12" s="40"/>
      <c r="O12" s="1"/>
      <c r="P12" s="1"/>
      <c r="Q12" s="1"/>
      <c r="R12" s="21"/>
      <c r="S12" s="1"/>
      <c r="T12" s="1"/>
      <c r="U12" s="1"/>
      <c r="V12" s="1"/>
      <c r="W12" s="1"/>
      <c r="X12" s="1"/>
      <c r="Y12" s="1"/>
      <c r="Z12" s="34"/>
    </row>
    <row r="13" spans="1:26">
      <c r="A13" s="35"/>
      <c r="B13" s="5"/>
      <c r="C13" s="1"/>
      <c r="D13" s="1"/>
      <c r="E13" s="15"/>
      <c r="F13" s="16" t="s">
        <v>8</v>
      </c>
      <c r="G13" s="17"/>
      <c r="H13" s="1"/>
      <c r="I13" s="21" t="s">
        <v>10</v>
      </c>
      <c r="J13" s="1"/>
      <c r="K13" s="1"/>
      <c r="L13" s="40"/>
      <c r="M13" s="1"/>
      <c r="N13" s="40"/>
      <c r="O13" s="1"/>
      <c r="P13" s="1"/>
      <c r="Q13" s="1"/>
      <c r="R13" s="21" t="s">
        <v>11</v>
      </c>
      <c r="S13" s="1"/>
      <c r="T13" s="1"/>
      <c r="U13" s="1"/>
      <c r="V13" s="1"/>
      <c r="W13" s="1"/>
      <c r="X13" s="1"/>
      <c r="Y13" s="1"/>
      <c r="Z13" s="34"/>
    </row>
    <row r="14" spans="1:26">
      <c r="A14" s="35"/>
      <c r="B14" s="5"/>
      <c r="C14" s="1"/>
      <c r="D14" s="1"/>
      <c r="E14" s="15"/>
      <c r="F14" s="16" t="s">
        <v>8</v>
      </c>
      <c r="G14" s="17"/>
      <c r="H14" s="1"/>
      <c r="I14" s="21"/>
      <c r="J14" s="1"/>
      <c r="K14" s="1"/>
      <c r="L14" s="40"/>
      <c r="M14" s="1"/>
      <c r="N14" s="40"/>
      <c r="O14" s="1"/>
      <c r="P14" s="1"/>
      <c r="Q14" s="1"/>
      <c r="R14" s="21"/>
      <c r="S14" s="1"/>
      <c r="T14" s="1"/>
      <c r="U14" s="1"/>
      <c r="V14" s="1"/>
      <c r="W14" s="1"/>
      <c r="X14" s="1"/>
      <c r="Y14" s="1"/>
      <c r="Z14" s="34"/>
    </row>
    <row r="15" spans="1:26">
      <c r="A15" s="35"/>
      <c r="B15" s="5"/>
      <c r="C15" s="1" t="s">
        <v>12</v>
      </c>
      <c r="D15" s="1"/>
      <c r="E15" s="15"/>
      <c r="F15" s="16" t="s">
        <v>8</v>
      </c>
      <c r="G15" s="17"/>
      <c r="H15" s="1"/>
      <c r="I15" s="21"/>
      <c r="J15" s="1"/>
      <c r="K15" s="1"/>
      <c r="L15" s="40"/>
      <c r="M15" s="1"/>
      <c r="N15" s="40"/>
      <c r="O15" s="1"/>
      <c r="P15" s="1"/>
      <c r="Q15" s="1"/>
      <c r="R15" s="21"/>
      <c r="S15" s="1"/>
      <c r="T15" s="1"/>
      <c r="U15" s="1"/>
      <c r="V15" s="1"/>
      <c r="W15" s="1"/>
      <c r="X15" s="1"/>
      <c r="Y15" s="1"/>
      <c r="Z15" s="34"/>
    </row>
    <row r="16" spans="1:26">
      <c r="A16" s="35"/>
      <c r="B16" s="5"/>
      <c r="C16" s="1"/>
      <c r="D16" s="1"/>
      <c r="E16" s="18"/>
      <c r="F16" s="19" t="s">
        <v>8</v>
      </c>
      <c r="G16" s="20"/>
      <c r="H16" s="1"/>
      <c r="I16" s="22"/>
      <c r="J16" s="1"/>
      <c r="K16" s="1"/>
      <c r="L16" s="40"/>
      <c r="M16" s="1"/>
      <c r="N16" s="40"/>
      <c r="O16" s="1"/>
      <c r="P16" s="1"/>
      <c r="Q16" s="1"/>
      <c r="R16" s="22"/>
      <c r="S16" s="1"/>
      <c r="T16" s="1"/>
      <c r="U16" s="1"/>
      <c r="V16" s="1"/>
      <c r="W16" s="1"/>
      <c r="X16" s="1"/>
      <c r="Y16" s="1"/>
      <c r="Z16" s="34"/>
    </row>
    <row r="17" spans="1:26" ht="15.75" customHeight="1">
      <c r="A17" s="35"/>
      <c r="B17" s="5"/>
      <c r="C17" s="46">
        <f>10*800-G18</f>
        <v>2799.380000000001</v>
      </c>
      <c r="D17" s="1"/>
      <c r="E17" s="25"/>
      <c r="F17" s="1"/>
      <c r="G17" s="1"/>
      <c r="H17" s="1"/>
      <c r="I17" s="1"/>
      <c r="J17" s="1"/>
      <c r="K17" s="1"/>
      <c r="L17" s="40"/>
      <c r="M17" s="1"/>
      <c r="N17" s="4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4"/>
    </row>
    <row r="18" spans="1:26" ht="15.75" customHeight="1">
      <c r="A18" s="35"/>
      <c r="B18" s="5"/>
      <c r="C18" s="47"/>
      <c r="D18" s="1"/>
      <c r="E18" s="2">
        <f>SUM(E9:E17)</f>
        <v>0</v>
      </c>
      <c r="F18" s="1"/>
      <c r="G18" s="6">
        <f>SUM(I18+R18)</f>
        <v>5200.619999999999</v>
      </c>
      <c r="H18" s="1"/>
      <c r="I18" s="7">
        <f>SUM(K18:P18)</f>
        <v>3700.6199999999994</v>
      </c>
      <c r="J18" s="1"/>
      <c r="K18" s="8">
        <f>SUM(K24:K54)</f>
        <v>2281.5599999999995</v>
      </c>
      <c r="L18" s="40"/>
      <c r="M18" s="8">
        <f t="shared" ref="M18" si="0">SUM(M24:M54)</f>
        <v>1419.06</v>
      </c>
      <c r="N18" s="40"/>
      <c r="O18" s="1"/>
      <c r="P18" s="8">
        <f t="shared" ref="P18" si="1">SUM(P24:P54)</f>
        <v>0</v>
      </c>
      <c r="Q18" s="1"/>
      <c r="R18" s="7">
        <f>SUM(T18:Y18)</f>
        <v>1500</v>
      </c>
      <c r="S18" s="1"/>
      <c r="T18" s="8">
        <f>SUM(T24:T54)</f>
        <v>1500</v>
      </c>
      <c r="U18" s="1"/>
      <c r="V18" s="8">
        <f t="shared" ref="V18" si="2">SUM(V24:V54)</f>
        <v>0</v>
      </c>
      <c r="W18" s="1"/>
      <c r="X18" s="8">
        <f t="shared" ref="X18" si="3">SUM(X24:X54)</f>
        <v>0</v>
      </c>
      <c r="Y18" s="1"/>
      <c r="Z18" s="34"/>
    </row>
    <row r="19" spans="1:26">
      <c r="A19" s="35"/>
      <c r="B19" s="5"/>
      <c r="C19" s="1"/>
      <c r="D19" s="1"/>
      <c r="E19" s="1"/>
      <c r="F19" s="1"/>
      <c r="G19" s="1"/>
      <c r="H19" s="1"/>
      <c r="I19" s="1"/>
      <c r="J19" s="1"/>
      <c r="K19" s="1"/>
      <c r="L19" s="40"/>
      <c r="M19" s="1"/>
      <c r="N19" s="4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4"/>
    </row>
    <row r="20" spans="1:26">
      <c r="A20" s="35"/>
      <c r="B20" s="9"/>
      <c r="C20" s="26"/>
      <c r="D20" s="9"/>
      <c r="E20" s="9"/>
      <c r="F20" s="9"/>
      <c r="G20" s="9"/>
      <c r="H20" s="9"/>
      <c r="I20" s="27"/>
      <c r="J20" s="9"/>
      <c r="K20" s="9"/>
      <c r="L20" s="42"/>
      <c r="M20" s="9"/>
      <c r="N20" s="42"/>
      <c r="O20" s="9"/>
      <c r="P20" s="9"/>
      <c r="Q20" s="9"/>
      <c r="R20" s="27"/>
      <c r="S20" s="9"/>
      <c r="T20" s="9"/>
      <c r="U20" s="9"/>
      <c r="V20" s="9"/>
      <c r="W20" s="9"/>
      <c r="X20" s="9"/>
      <c r="Y20" s="9"/>
      <c r="Z20" s="34"/>
    </row>
    <row r="21" spans="1:26">
      <c r="A21" s="35"/>
      <c r="B21" s="5"/>
      <c r="C21" s="1"/>
      <c r="D21" s="1"/>
      <c r="E21" s="1"/>
      <c r="F21" s="1"/>
      <c r="G21" s="1"/>
      <c r="H21" s="1"/>
      <c r="I21" s="1"/>
      <c r="J21" s="1"/>
      <c r="K21" s="1"/>
      <c r="L21" s="40"/>
      <c r="M21" s="1"/>
      <c r="N21" s="4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34"/>
    </row>
    <row r="22" spans="1:26">
      <c r="A22" s="35"/>
      <c r="B22" s="5"/>
      <c r="C22" s="1"/>
      <c r="D22" s="1"/>
      <c r="E22" s="1"/>
      <c r="F22" s="1"/>
      <c r="G22" s="1"/>
      <c r="H22" s="1"/>
      <c r="I22" s="1"/>
      <c r="J22" s="1"/>
      <c r="K22" s="1"/>
      <c r="L22" s="40"/>
      <c r="M22" s="1"/>
      <c r="N22" s="4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34"/>
    </row>
    <row r="23" spans="1:26">
      <c r="A23" s="35"/>
      <c r="B23" s="5"/>
      <c r="C23" s="1"/>
      <c r="D23" s="1"/>
      <c r="E23" s="1"/>
      <c r="F23" s="1"/>
      <c r="G23" s="1"/>
      <c r="H23" s="1"/>
      <c r="I23" s="1"/>
      <c r="J23" s="1"/>
      <c r="K23" s="1"/>
      <c r="L23" s="40"/>
      <c r="M23" s="1"/>
      <c r="N23" s="4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34"/>
    </row>
    <row r="24" spans="1:26">
      <c r="A24" s="35"/>
      <c r="B24" s="5"/>
      <c r="C24" s="28"/>
      <c r="D24" s="1"/>
      <c r="E24" s="1"/>
      <c r="F24" s="1"/>
      <c r="G24" s="1"/>
      <c r="H24" s="1"/>
      <c r="I24" s="10"/>
      <c r="J24" s="1"/>
      <c r="K24" s="1">
        <f>831.22+79.85</f>
        <v>911.07</v>
      </c>
      <c r="L24" s="40" t="s">
        <v>13</v>
      </c>
      <c r="M24" s="1">
        <v>1419.06</v>
      </c>
      <c r="N24" s="40" t="s">
        <v>14</v>
      </c>
      <c r="O24" s="1"/>
      <c r="P24" s="1"/>
      <c r="Q24" s="1"/>
      <c r="R24" s="10"/>
      <c r="S24" s="1"/>
      <c r="T24" s="1"/>
      <c r="U24" s="1"/>
      <c r="V24" s="1"/>
      <c r="W24" s="1"/>
      <c r="X24" s="1"/>
      <c r="Y24" s="1"/>
      <c r="Z24" s="34"/>
    </row>
    <row r="25" spans="1:26">
      <c r="A25" s="35"/>
      <c r="B25" s="5"/>
      <c r="C25" s="1"/>
      <c r="D25" s="1"/>
      <c r="E25" s="1"/>
      <c r="F25" s="1"/>
      <c r="G25" s="1"/>
      <c r="H25" s="1"/>
      <c r="I25" s="11"/>
      <c r="J25" s="1"/>
      <c r="K25" s="1"/>
      <c r="L25" s="40"/>
      <c r="M25" s="1"/>
      <c r="N25" s="4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34"/>
    </row>
    <row r="26" spans="1:26">
      <c r="A26" s="35"/>
      <c r="B26" s="5"/>
      <c r="C26" s="28"/>
      <c r="D26" s="1"/>
      <c r="E26" s="1"/>
      <c r="F26" s="1"/>
      <c r="G26" s="1"/>
      <c r="H26" s="1"/>
      <c r="I26" s="10"/>
      <c r="J26" s="1"/>
      <c r="K26" s="1">
        <v>952.8</v>
      </c>
      <c r="L26" s="40" t="s">
        <v>15</v>
      </c>
      <c r="M26" s="1"/>
      <c r="N26" s="40"/>
      <c r="O26" s="1"/>
      <c r="P26" s="1"/>
      <c r="Q26" s="1"/>
      <c r="R26" s="10"/>
      <c r="S26" s="1"/>
      <c r="T26" s="1"/>
      <c r="U26" s="1"/>
      <c r="V26" s="1"/>
      <c r="W26" s="1"/>
      <c r="X26" s="1"/>
      <c r="Y26" s="1"/>
      <c r="Z26" s="34"/>
    </row>
    <row r="27" spans="1:26">
      <c r="A27" s="35"/>
      <c r="B27" s="5"/>
      <c r="C27" s="1"/>
      <c r="D27" s="1"/>
      <c r="E27" s="1"/>
      <c r="F27" s="1"/>
      <c r="G27" s="1"/>
      <c r="H27" s="1"/>
      <c r="I27" s="11"/>
      <c r="J27" s="1"/>
      <c r="K27" s="1"/>
      <c r="L27" s="40"/>
      <c r="M27" s="1"/>
      <c r="N27" s="4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34"/>
    </row>
    <row r="28" spans="1:26">
      <c r="A28" s="35"/>
      <c r="B28" s="5"/>
      <c r="C28" s="28"/>
      <c r="D28" s="1"/>
      <c r="E28" s="1"/>
      <c r="F28" s="1"/>
      <c r="G28" s="1"/>
      <c r="H28" s="1"/>
      <c r="I28" s="10"/>
      <c r="J28" s="1"/>
      <c r="K28" s="1">
        <v>50.5</v>
      </c>
      <c r="L28" s="40" t="s">
        <v>16</v>
      </c>
      <c r="M28" s="1"/>
      <c r="N28" s="40"/>
      <c r="O28" s="1"/>
      <c r="P28" s="1"/>
      <c r="Q28" s="1"/>
      <c r="R28" s="10"/>
      <c r="S28" s="1"/>
      <c r="T28" s="1"/>
      <c r="U28" s="1"/>
      <c r="V28" s="1"/>
      <c r="W28" s="1"/>
      <c r="X28" s="1"/>
      <c r="Y28" s="1"/>
      <c r="Z28" s="34"/>
    </row>
    <row r="29" spans="1:26">
      <c r="A29" s="35"/>
      <c r="B29" s="5"/>
      <c r="C29" s="1"/>
      <c r="D29" s="1"/>
      <c r="E29" s="1"/>
      <c r="F29" s="1"/>
      <c r="G29" s="1"/>
      <c r="H29" s="1"/>
      <c r="I29" s="11"/>
      <c r="J29" s="1"/>
      <c r="K29" s="1"/>
      <c r="L29" s="40"/>
      <c r="M29" s="1"/>
      <c r="N29" s="4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4"/>
    </row>
    <row r="30" spans="1:26">
      <c r="A30" s="35"/>
      <c r="B30" s="5"/>
      <c r="C30" s="28"/>
      <c r="D30" s="1"/>
      <c r="E30" s="1"/>
      <c r="F30" s="1"/>
      <c r="G30" s="1"/>
      <c r="H30" s="1"/>
      <c r="I30" s="10"/>
      <c r="J30" s="1"/>
      <c r="K30" s="1">
        <v>-182.21</v>
      </c>
      <c r="L30" s="40" t="s">
        <v>17</v>
      </c>
      <c r="M30" s="1"/>
      <c r="N30" s="40"/>
      <c r="O30" s="1"/>
      <c r="P30" s="1"/>
      <c r="Q30" s="1"/>
      <c r="R30" s="10"/>
      <c r="S30" s="1"/>
      <c r="T30" s="1"/>
      <c r="U30" s="1"/>
      <c r="V30" s="1"/>
      <c r="W30" s="1"/>
      <c r="X30" s="1"/>
      <c r="Y30" s="1"/>
      <c r="Z30" s="34"/>
    </row>
    <row r="31" spans="1:26">
      <c r="A31" s="35"/>
      <c r="B31" s="5"/>
      <c r="C31" s="1"/>
      <c r="D31" s="1"/>
      <c r="E31" s="1"/>
      <c r="F31" s="1"/>
      <c r="G31" s="1"/>
      <c r="H31" s="1"/>
      <c r="I31" s="11"/>
      <c r="J31" s="1"/>
      <c r="K31" s="1"/>
      <c r="L31" s="40"/>
      <c r="M31" s="1"/>
      <c r="N31" s="4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4"/>
    </row>
    <row r="32" spans="1:26">
      <c r="A32" s="35"/>
      <c r="B32" s="5"/>
      <c r="C32" s="28"/>
      <c r="D32" s="1"/>
      <c r="E32" s="1"/>
      <c r="F32" s="1"/>
      <c r="G32" s="1"/>
      <c r="H32" s="1"/>
      <c r="I32" s="10"/>
      <c r="J32" s="1"/>
      <c r="K32" s="1">
        <f>2*10*9</f>
        <v>180</v>
      </c>
      <c r="L32" s="40" t="s">
        <v>18</v>
      </c>
      <c r="M32" s="1"/>
      <c r="N32" s="40"/>
      <c r="O32" s="1"/>
      <c r="P32" s="1"/>
      <c r="Q32" s="1"/>
      <c r="R32" s="10"/>
      <c r="S32" s="1"/>
      <c r="T32" s="1"/>
      <c r="U32" s="1"/>
      <c r="V32" s="1"/>
      <c r="W32" s="1"/>
      <c r="X32" s="1"/>
      <c r="Y32" s="1"/>
      <c r="Z32" s="34"/>
    </row>
    <row r="33" spans="1:26">
      <c r="A33" s="35"/>
      <c r="B33" s="5"/>
      <c r="C33" s="1"/>
      <c r="D33" s="1"/>
      <c r="E33" s="1"/>
      <c r="F33" s="1"/>
      <c r="G33" s="1"/>
      <c r="H33" s="1"/>
      <c r="I33" s="11"/>
      <c r="J33" s="1"/>
      <c r="K33" s="1"/>
      <c r="L33" s="40"/>
      <c r="M33" s="1"/>
      <c r="N33" s="4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34"/>
    </row>
    <row r="34" spans="1:26">
      <c r="A34" s="35"/>
      <c r="B34" s="5"/>
      <c r="C34" s="29" t="s">
        <v>19</v>
      </c>
      <c r="D34" s="1"/>
      <c r="E34" s="1"/>
      <c r="F34" s="1"/>
      <c r="G34" s="1"/>
      <c r="H34" s="1"/>
      <c r="I34" s="10"/>
      <c r="J34" s="1"/>
      <c r="K34" s="1">
        <f>10*18.47</f>
        <v>184.7</v>
      </c>
      <c r="L34" s="40" t="s">
        <v>20</v>
      </c>
      <c r="M34" s="1"/>
      <c r="N34" s="40"/>
      <c r="O34" s="1"/>
      <c r="P34" s="1"/>
      <c r="Q34" s="1"/>
      <c r="R34" s="10"/>
      <c r="S34" s="1"/>
      <c r="T34" s="1"/>
      <c r="U34" s="1"/>
      <c r="V34" s="1"/>
      <c r="W34" s="1"/>
      <c r="X34" s="1"/>
      <c r="Y34" s="1"/>
      <c r="Z34" s="34"/>
    </row>
    <row r="35" spans="1:26">
      <c r="A35" s="35"/>
      <c r="B35" s="5"/>
      <c r="C35" s="1"/>
      <c r="D35" s="1"/>
      <c r="E35" s="1"/>
      <c r="F35" s="1"/>
      <c r="G35" s="1"/>
      <c r="H35" s="1"/>
      <c r="I35" s="11"/>
      <c r="J35" s="1"/>
      <c r="K35" s="1"/>
      <c r="L35" s="40"/>
      <c r="M35" s="1"/>
      <c r="N35" s="4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4"/>
    </row>
    <row r="36" spans="1:26">
      <c r="A36" s="35"/>
      <c r="B36" s="5"/>
      <c r="C36" s="29" t="s">
        <v>21</v>
      </c>
      <c r="D36" s="1"/>
      <c r="E36" s="1"/>
      <c r="F36" s="1"/>
      <c r="G36" s="1"/>
      <c r="H36" s="1"/>
      <c r="I36" s="10"/>
      <c r="J36" s="1"/>
      <c r="K36" s="1">
        <f>10*18.47</f>
        <v>184.7</v>
      </c>
      <c r="L36" s="40" t="s">
        <v>22</v>
      </c>
      <c r="M36" s="1"/>
      <c r="N36" s="40"/>
      <c r="O36" s="1"/>
      <c r="P36" s="1"/>
      <c r="Q36" s="1"/>
      <c r="R36" s="10"/>
      <c r="S36" s="1"/>
      <c r="T36" s="1"/>
      <c r="U36" s="1"/>
      <c r="V36" s="1"/>
      <c r="W36" s="1"/>
      <c r="X36" s="1"/>
      <c r="Y36" s="1"/>
      <c r="Z36" s="34"/>
    </row>
    <row r="37" spans="1:26" ht="14.25" customHeight="1">
      <c r="A37" s="35"/>
      <c r="B37" s="5"/>
      <c r="C37" s="1"/>
      <c r="D37" s="1"/>
      <c r="E37" s="1"/>
      <c r="F37" s="1"/>
      <c r="G37" s="1"/>
      <c r="H37" s="1"/>
      <c r="I37" s="11"/>
      <c r="J37" s="1"/>
      <c r="K37" s="1"/>
      <c r="L37" s="40"/>
      <c r="M37" s="1"/>
      <c r="N37" s="4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4"/>
    </row>
    <row r="38" spans="1:26">
      <c r="A38" s="35"/>
      <c r="B38" s="5">
        <v>44872</v>
      </c>
      <c r="C38" s="28" t="s">
        <v>23</v>
      </c>
      <c r="D38" s="1"/>
      <c r="E38" s="1"/>
      <c r="F38" s="1"/>
      <c r="G38" s="1"/>
      <c r="H38" s="1"/>
      <c r="I38" s="10"/>
      <c r="J38" s="1"/>
      <c r="K38" s="1"/>
      <c r="L38" s="40"/>
      <c r="M38" s="1"/>
      <c r="N38" s="40"/>
      <c r="O38" s="1"/>
      <c r="P38" s="1"/>
      <c r="Q38" s="1"/>
      <c r="R38" s="10"/>
      <c r="S38" s="1"/>
      <c r="T38" s="1">
        <f>10*30</f>
        <v>300</v>
      </c>
      <c r="U38" s="1"/>
      <c r="V38" s="1"/>
      <c r="W38" s="1"/>
      <c r="X38" s="1"/>
      <c r="Y38" s="1"/>
      <c r="Z38" s="34"/>
    </row>
    <row r="39" spans="1:26">
      <c r="A39" s="35"/>
      <c r="B39" s="5"/>
      <c r="C39" s="1"/>
      <c r="D39" s="1"/>
      <c r="E39" s="1"/>
      <c r="F39" s="1"/>
      <c r="G39" s="1"/>
      <c r="H39" s="1"/>
      <c r="I39" s="11"/>
      <c r="J39" s="1"/>
      <c r="K39" s="1"/>
      <c r="L39" s="40"/>
      <c r="M39" s="1"/>
      <c r="N39" s="4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34"/>
    </row>
    <row r="40" spans="1:26">
      <c r="A40" s="35"/>
      <c r="B40" s="5">
        <v>44873</v>
      </c>
      <c r="C40" s="28" t="s">
        <v>24</v>
      </c>
      <c r="D40" s="1"/>
      <c r="E40" s="1"/>
      <c r="F40" s="1"/>
      <c r="G40" s="1"/>
      <c r="H40" s="1"/>
      <c r="I40" s="10"/>
      <c r="J40" s="1"/>
      <c r="K40" s="1"/>
      <c r="L40" s="40"/>
      <c r="M40" s="1"/>
      <c r="N40" s="40"/>
      <c r="O40" s="1"/>
      <c r="P40" s="1"/>
      <c r="Q40" s="1"/>
      <c r="R40" s="10"/>
      <c r="S40" s="1"/>
      <c r="T40" s="1">
        <f t="shared" ref="T40" si="4">10*30</f>
        <v>300</v>
      </c>
      <c r="U40" s="1"/>
      <c r="V40" s="1"/>
      <c r="W40" s="1"/>
      <c r="X40" s="1"/>
      <c r="Y40" s="1"/>
      <c r="Z40" s="34"/>
    </row>
    <row r="41" spans="1:26">
      <c r="A41" s="35"/>
      <c r="B41" s="5"/>
      <c r="C41" s="1"/>
      <c r="D41" s="1"/>
      <c r="E41" s="1"/>
      <c r="F41" s="1"/>
      <c r="G41" s="1"/>
      <c r="H41" s="1"/>
      <c r="I41" s="11"/>
      <c r="J41" s="1"/>
      <c r="K41" s="1"/>
      <c r="L41" s="40"/>
      <c r="M41" s="1"/>
      <c r="N41" s="4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34"/>
    </row>
    <row r="42" spans="1:26">
      <c r="A42" s="35"/>
      <c r="B42" s="5">
        <v>44874</v>
      </c>
      <c r="C42" s="28" t="s">
        <v>25</v>
      </c>
      <c r="D42" s="1"/>
      <c r="E42" s="1"/>
      <c r="F42" s="1"/>
      <c r="G42" s="1"/>
      <c r="H42" s="1"/>
      <c r="I42" s="10"/>
      <c r="J42" s="1"/>
      <c r="K42" s="1"/>
      <c r="L42" s="40"/>
      <c r="M42" s="1"/>
      <c r="N42" s="40"/>
      <c r="O42" s="1"/>
      <c r="P42" s="1"/>
      <c r="Q42" s="1"/>
      <c r="R42" s="10"/>
      <c r="S42" s="1"/>
      <c r="T42" s="1">
        <f t="shared" ref="T42" si="5">10*30</f>
        <v>300</v>
      </c>
      <c r="U42" s="1"/>
      <c r="V42" s="1"/>
      <c r="W42" s="1"/>
      <c r="X42" s="1"/>
      <c r="Y42" s="1"/>
      <c r="Z42" s="34"/>
    </row>
    <row r="43" spans="1:26">
      <c r="A43" s="35"/>
      <c r="B43" s="5"/>
      <c r="C43" s="1"/>
      <c r="D43" s="1"/>
      <c r="E43" s="1"/>
      <c r="F43" s="1"/>
      <c r="G43" s="1"/>
      <c r="H43" s="1"/>
      <c r="I43" s="11"/>
      <c r="J43" s="1"/>
      <c r="K43" s="1"/>
      <c r="L43" s="40"/>
      <c r="M43" s="1"/>
      <c r="N43" s="4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34"/>
    </row>
    <row r="44" spans="1:26">
      <c r="A44" s="35"/>
      <c r="B44" s="5">
        <v>44875</v>
      </c>
      <c r="C44" s="28" t="s">
        <v>26</v>
      </c>
      <c r="D44" s="1"/>
      <c r="E44" s="1"/>
      <c r="F44" s="1"/>
      <c r="G44" s="1"/>
      <c r="H44" s="1"/>
      <c r="I44" s="10"/>
      <c r="J44" s="1"/>
      <c r="K44" s="1"/>
      <c r="L44" s="40"/>
      <c r="M44" s="1"/>
      <c r="N44" s="40"/>
      <c r="O44" s="1"/>
      <c r="P44" s="1"/>
      <c r="Q44" s="1"/>
      <c r="R44" s="10"/>
      <c r="S44" s="1"/>
      <c r="T44" s="1">
        <f t="shared" ref="T44" si="6">10*30</f>
        <v>300</v>
      </c>
      <c r="U44" s="1"/>
      <c r="V44" s="1"/>
      <c r="W44" s="1"/>
      <c r="X44" s="1"/>
      <c r="Y44" s="1"/>
      <c r="Z44" s="34"/>
    </row>
    <row r="45" spans="1:26">
      <c r="A45" s="35"/>
      <c r="B45" s="5"/>
      <c r="C45" s="1"/>
      <c r="D45" s="1"/>
      <c r="E45" s="1"/>
      <c r="F45" s="1"/>
      <c r="G45" s="1"/>
      <c r="H45" s="1"/>
      <c r="I45" s="11"/>
      <c r="J45" s="1"/>
      <c r="K45" s="1"/>
      <c r="L45" s="40"/>
      <c r="M45" s="1"/>
      <c r="N45" s="4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34"/>
    </row>
    <row r="46" spans="1:26">
      <c r="A46" s="35"/>
      <c r="B46" s="5">
        <v>44876</v>
      </c>
      <c r="C46" s="28" t="s">
        <v>27</v>
      </c>
      <c r="D46" s="1"/>
      <c r="E46" s="1"/>
      <c r="F46" s="1"/>
      <c r="G46" s="1"/>
      <c r="H46" s="1"/>
      <c r="I46" s="10"/>
      <c r="J46" s="1"/>
      <c r="K46" s="1"/>
      <c r="L46" s="40"/>
      <c r="M46" s="1"/>
      <c r="N46" s="40"/>
      <c r="O46" s="1"/>
      <c r="P46" s="1"/>
      <c r="Q46" s="1"/>
      <c r="R46" s="10"/>
      <c r="S46" s="1"/>
      <c r="T46" s="1">
        <f t="shared" ref="T46" si="7">10*30</f>
        <v>300</v>
      </c>
      <c r="U46" s="1"/>
      <c r="V46" s="1"/>
      <c r="W46" s="1"/>
      <c r="X46" s="1"/>
      <c r="Y46" s="1"/>
      <c r="Z46" s="34"/>
    </row>
    <row r="47" spans="1:26">
      <c r="A47" s="35"/>
      <c r="B47" s="5"/>
      <c r="C47" s="1"/>
      <c r="D47" s="1"/>
      <c r="E47" s="1"/>
      <c r="F47" s="1"/>
      <c r="G47" s="1"/>
      <c r="H47" s="1"/>
      <c r="I47" s="11"/>
      <c r="J47" s="1"/>
      <c r="K47" s="1"/>
      <c r="L47" s="40"/>
      <c r="M47" s="1"/>
      <c r="N47" s="4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4"/>
    </row>
    <row r="48" spans="1:26">
      <c r="A48" s="35"/>
      <c r="B48" s="5"/>
      <c r="C48" s="29" t="s">
        <v>19</v>
      </c>
      <c r="D48" s="1"/>
      <c r="E48" s="1"/>
      <c r="F48" s="1"/>
      <c r="G48" s="1"/>
      <c r="H48" s="1"/>
      <c r="I48" s="10"/>
      <c r="J48" s="1"/>
      <c r="K48" s="1"/>
      <c r="L48" s="40"/>
      <c r="M48" s="1"/>
      <c r="N48" s="40"/>
      <c r="O48" s="1"/>
      <c r="P48" s="1"/>
      <c r="Q48" s="1"/>
      <c r="R48" s="10"/>
      <c r="S48" s="1"/>
      <c r="T48" s="1"/>
      <c r="U48" s="1"/>
      <c r="V48" s="1"/>
      <c r="W48" s="1"/>
      <c r="X48" s="1"/>
      <c r="Y48" s="1"/>
      <c r="Z48" s="34"/>
    </row>
    <row r="49" spans="1:26">
      <c r="A49" s="35"/>
      <c r="B49" s="5"/>
      <c r="C49" s="1"/>
      <c r="D49" s="1"/>
      <c r="E49" s="1"/>
      <c r="F49" s="1"/>
      <c r="G49" s="1"/>
      <c r="H49" s="1"/>
      <c r="I49" s="11"/>
      <c r="J49" s="1"/>
      <c r="K49" s="1"/>
      <c r="L49" s="40"/>
      <c r="M49" s="1"/>
      <c r="N49" s="4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34"/>
    </row>
    <row r="50" spans="1:26">
      <c r="A50" s="35"/>
      <c r="B50" s="5"/>
      <c r="C50" s="29" t="s">
        <v>21</v>
      </c>
      <c r="D50" s="1"/>
      <c r="E50" s="1"/>
      <c r="F50" s="1"/>
      <c r="G50" s="1"/>
      <c r="H50" s="1"/>
      <c r="I50" s="10"/>
      <c r="J50" s="1"/>
      <c r="K50" s="1"/>
      <c r="L50" s="40"/>
      <c r="M50" s="1"/>
      <c r="N50" s="40"/>
      <c r="O50" s="1"/>
      <c r="P50" s="1"/>
      <c r="Q50" s="1"/>
      <c r="R50" s="10"/>
      <c r="S50" s="1"/>
      <c r="T50" s="1"/>
      <c r="U50" s="1"/>
      <c r="V50" s="1"/>
      <c r="W50" s="1"/>
      <c r="X50" s="1"/>
      <c r="Y50" s="1"/>
      <c r="Z50" s="34"/>
    </row>
    <row r="51" spans="1:26">
      <c r="A51" s="35"/>
      <c r="B51" s="5"/>
      <c r="C51" s="1"/>
      <c r="D51" s="1"/>
      <c r="E51" s="1"/>
      <c r="F51" s="1"/>
      <c r="G51" s="1"/>
      <c r="H51" s="1"/>
      <c r="I51" s="11"/>
      <c r="J51" s="1"/>
      <c r="K51" s="1"/>
      <c r="L51" s="40"/>
      <c r="M51" s="1"/>
      <c r="N51" s="4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4"/>
    </row>
    <row r="52" spans="1:26">
      <c r="A52" s="35"/>
      <c r="B52" s="5"/>
      <c r="C52" s="28"/>
      <c r="D52" s="1"/>
      <c r="E52" s="1"/>
      <c r="F52" s="1"/>
      <c r="G52" s="1"/>
      <c r="H52" s="1"/>
      <c r="I52" s="10"/>
      <c r="J52" s="1"/>
      <c r="K52" s="1"/>
      <c r="L52" s="40"/>
      <c r="M52" s="1"/>
      <c r="N52" s="40"/>
      <c r="O52" s="1"/>
      <c r="P52" s="1"/>
      <c r="Q52" s="1"/>
      <c r="R52" s="10"/>
      <c r="S52" s="1"/>
      <c r="T52" s="1"/>
      <c r="U52" s="1"/>
      <c r="V52" s="1"/>
      <c r="W52" s="1"/>
      <c r="X52" s="1"/>
      <c r="Y52" s="1"/>
      <c r="Z52" s="34"/>
    </row>
    <row r="53" spans="1:26">
      <c r="A53" s="35"/>
      <c r="B53" s="5"/>
      <c r="C53" s="1"/>
      <c r="D53" s="1"/>
      <c r="E53" s="1"/>
      <c r="F53" s="1"/>
      <c r="G53" s="1"/>
      <c r="H53" s="1"/>
      <c r="I53" s="11"/>
      <c r="J53" s="1"/>
      <c r="K53" s="1"/>
      <c r="L53" s="40"/>
      <c r="M53" s="1"/>
      <c r="N53" s="4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34"/>
    </row>
    <row r="54" spans="1:26">
      <c r="A54" s="35"/>
      <c r="B54" s="5"/>
      <c r="C54" s="28"/>
      <c r="D54" s="1"/>
      <c r="E54" s="1"/>
      <c r="F54" s="1"/>
      <c r="G54" s="1"/>
      <c r="H54" s="1"/>
      <c r="I54" s="10"/>
      <c r="J54" s="1"/>
      <c r="K54" s="1"/>
      <c r="L54" s="40"/>
      <c r="M54" s="1"/>
      <c r="N54" s="40"/>
      <c r="O54" s="1"/>
      <c r="P54" s="1"/>
      <c r="Q54" s="1"/>
      <c r="R54" s="10"/>
      <c r="S54" s="1"/>
      <c r="T54" s="1"/>
      <c r="U54" s="1"/>
      <c r="V54" s="1"/>
      <c r="W54" s="1"/>
      <c r="X54" s="1"/>
      <c r="Y54" s="1"/>
      <c r="Z54" s="34"/>
    </row>
    <row r="55" spans="1:26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43"/>
      <c r="M55" s="38"/>
      <c r="N55" s="43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9"/>
    </row>
  </sheetData>
  <mergeCells count="5">
    <mergeCell ref="C4:Y6"/>
    <mergeCell ref="C17:C18"/>
    <mergeCell ref="E9:G10"/>
    <mergeCell ref="I9:I10"/>
    <mergeCell ref="R9:R10"/>
  </mergeCells>
  <pageMargins left="0.75" right="0.75" top="1" bottom="1" header="0.5" footer="0.5"/>
  <pageSetup paperSize="9" orientation="portrait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5FF72-D98F-4CAC-898D-3261BCB4B784}">
  <dimension ref="A1:Z55"/>
  <sheetViews>
    <sheetView tabSelected="1" topLeftCell="A10" workbookViewId="0">
      <selection activeCell="L40" sqref="L40"/>
    </sheetView>
  </sheetViews>
  <sheetFormatPr defaultColWidth="12" defaultRowHeight="15.75"/>
  <cols>
    <col min="1" max="1" width="3.875" style="3" customWidth="1"/>
    <col min="2" max="2" width="8.25" style="3" bestFit="1" customWidth="1"/>
    <col min="3" max="3" width="15.375" style="3" bestFit="1" customWidth="1"/>
    <col min="4" max="4" width="3.375" style="3" customWidth="1"/>
    <col min="5" max="5" width="4.875" style="3" bestFit="1" customWidth="1"/>
    <col min="6" max="6" width="2.875" style="3" bestFit="1" customWidth="1"/>
    <col min="7" max="7" width="10.5" style="3" bestFit="1" customWidth="1"/>
    <col min="8" max="8" width="3.5" style="3" customWidth="1"/>
    <col min="9" max="9" width="12.375" style="3" bestFit="1" customWidth="1"/>
    <col min="10" max="10" width="3.375" style="3" customWidth="1"/>
    <col min="11" max="11" width="10.75" style="3" bestFit="1" customWidth="1"/>
    <col min="12" max="12" width="45.125" style="44" bestFit="1" customWidth="1"/>
    <col min="13" max="13" width="14.125" style="3" bestFit="1" customWidth="1"/>
    <col min="14" max="14" width="19.5" style="44" bestFit="1" customWidth="1"/>
    <col min="15" max="15" width="3.375" style="3" customWidth="1"/>
    <col min="16" max="16" width="4.875" style="3" bestFit="1" customWidth="1"/>
    <col min="17" max="17" width="3.375" style="3" customWidth="1"/>
    <col min="18" max="18" width="15.625" style="3" bestFit="1" customWidth="1"/>
    <col min="19" max="19" width="3.375" style="3" customWidth="1"/>
    <col min="20" max="20" width="10.5" style="3" bestFit="1" customWidth="1"/>
    <col min="21" max="21" width="3.375" style="3" customWidth="1"/>
    <col min="22" max="22" width="9.375" style="3" bestFit="1" customWidth="1"/>
    <col min="23" max="23" width="3.375" style="3" customWidth="1"/>
    <col min="24" max="24" width="4.875" style="3" bestFit="1" customWidth="1"/>
    <col min="25" max="25" width="3.375" style="3" customWidth="1"/>
    <col min="26" max="26" width="3.875" style="3" customWidth="1"/>
    <col min="27" max="16384" width="12" style="3"/>
  </cols>
  <sheetData>
    <row r="1" spans="1:26">
      <c r="A1" s="4"/>
      <c r="B1" s="5"/>
      <c r="C1" s="1"/>
      <c r="D1" s="1"/>
      <c r="E1" s="1"/>
      <c r="F1" s="1"/>
      <c r="G1" s="1"/>
      <c r="H1" s="1"/>
      <c r="I1" s="1"/>
      <c r="J1" s="1"/>
      <c r="K1" s="1"/>
      <c r="L1" s="40"/>
      <c r="M1" s="1"/>
      <c r="N1" s="40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4"/>
      <c r="B2" s="5"/>
      <c r="C2" s="1"/>
      <c r="D2" s="1"/>
      <c r="E2" s="1"/>
      <c r="F2" s="1"/>
      <c r="G2" s="1"/>
      <c r="H2" s="1"/>
      <c r="I2" s="1"/>
      <c r="J2" s="1"/>
      <c r="K2" s="1"/>
      <c r="L2" s="40"/>
      <c r="M2" s="1"/>
      <c r="N2" s="40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0"/>
      <c r="B3" s="31"/>
      <c r="C3" s="31"/>
      <c r="D3" s="31"/>
      <c r="E3" s="31"/>
      <c r="F3" s="31"/>
      <c r="G3" s="31"/>
      <c r="H3" s="31"/>
      <c r="I3" s="31"/>
      <c r="J3" s="31"/>
      <c r="K3" s="31"/>
      <c r="L3" s="41"/>
      <c r="M3" s="31"/>
      <c r="N3" s="4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2"/>
    </row>
    <row r="4" spans="1:26" ht="15.75" customHeight="1">
      <c r="A4" s="33"/>
      <c r="B4" s="24"/>
      <c r="C4" s="45" t="s">
        <v>0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34"/>
    </row>
    <row r="5" spans="1:26" ht="15.75" customHeight="1">
      <c r="A5" s="33"/>
      <c r="B5" s="24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34"/>
    </row>
    <row r="6" spans="1:26" ht="15.75" customHeight="1">
      <c r="A6" s="33"/>
      <c r="B6" s="24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34"/>
    </row>
    <row r="7" spans="1:26">
      <c r="A7" s="33"/>
      <c r="B7" s="5"/>
      <c r="C7" s="1"/>
      <c r="D7" s="1"/>
      <c r="E7" s="1"/>
      <c r="F7" s="1"/>
      <c r="G7" s="1"/>
      <c r="H7" s="1"/>
      <c r="I7" s="1"/>
      <c r="J7" s="1"/>
      <c r="K7" s="1"/>
      <c r="L7" s="40"/>
      <c r="M7" s="1"/>
      <c r="N7" s="40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34"/>
    </row>
    <row r="8" spans="1:26">
      <c r="A8" s="35"/>
      <c r="B8" s="5"/>
      <c r="C8" s="1"/>
      <c r="D8" s="1"/>
      <c r="E8" s="1"/>
      <c r="F8" s="1"/>
      <c r="G8" s="1"/>
      <c r="H8" s="1"/>
      <c r="I8" s="1"/>
      <c r="J8" s="1"/>
      <c r="K8" s="1"/>
      <c r="L8" s="40"/>
      <c r="M8" s="1"/>
      <c r="N8" s="4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34"/>
    </row>
    <row r="9" spans="1:26" ht="15.75" customHeight="1">
      <c r="A9" s="35"/>
      <c r="B9" s="5"/>
      <c r="C9" s="1"/>
      <c r="D9" s="1"/>
      <c r="E9" s="48" t="s">
        <v>1</v>
      </c>
      <c r="F9" s="49"/>
      <c r="G9" s="50"/>
      <c r="H9" s="1"/>
      <c r="I9" s="54" t="s">
        <v>2</v>
      </c>
      <c r="J9" s="1"/>
      <c r="K9" s="1"/>
      <c r="L9" s="40"/>
      <c r="M9" s="1"/>
      <c r="N9" s="40"/>
      <c r="O9" s="1"/>
      <c r="P9" s="1"/>
      <c r="Q9" s="1"/>
      <c r="R9" s="54" t="s">
        <v>2</v>
      </c>
      <c r="S9" s="1"/>
      <c r="T9" s="1"/>
      <c r="U9" s="1"/>
      <c r="V9" s="1"/>
      <c r="W9" s="1"/>
      <c r="X9" s="1"/>
      <c r="Y9" s="1"/>
      <c r="Z9" s="34"/>
    </row>
    <row r="10" spans="1:26" ht="15.75" customHeight="1">
      <c r="A10" s="35"/>
      <c r="B10" s="5"/>
      <c r="C10" s="1"/>
      <c r="D10" s="1"/>
      <c r="E10" s="51"/>
      <c r="F10" s="52"/>
      <c r="G10" s="53"/>
      <c r="H10" s="1"/>
      <c r="I10" s="55"/>
      <c r="J10" s="1"/>
      <c r="K10" s="1" t="s">
        <v>3</v>
      </c>
      <c r="L10" s="40"/>
      <c r="M10" s="1" t="s">
        <v>4</v>
      </c>
      <c r="N10" s="40"/>
      <c r="O10" s="1"/>
      <c r="P10" s="1"/>
      <c r="Q10" s="1"/>
      <c r="R10" s="55"/>
      <c r="S10" s="1"/>
      <c r="T10" s="1" t="s">
        <v>5</v>
      </c>
      <c r="U10" s="1"/>
      <c r="V10" s="1" t="s">
        <v>6</v>
      </c>
      <c r="W10" s="1"/>
      <c r="X10" s="1"/>
      <c r="Y10" s="1"/>
      <c r="Z10" s="34"/>
    </row>
    <row r="11" spans="1:26">
      <c r="A11" s="35"/>
      <c r="B11" s="5" t="s">
        <v>7</v>
      </c>
      <c r="C11" s="1"/>
      <c r="D11" s="1"/>
      <c r="E11" s="12"/>
      <c r="F11" s="13" t="s">
        <v>8</v>
      </c>
      <c r="G11" s="14"/>
      <c r="H11" s="1"/>
      <c r="I11" s="23" t="s">
        <v>9</v>
      </c>
      <c r="J11" s="1"/>
      <c r="K11" s="1"/>
      <c r="L11" s="40"/>
      <c r="M11" s="1"/>
      <c r="N11" s="40"/>
      <c r="O11" s="1"/>
      <c r="P11" s="1"/>
      <c r="Q11" s="1"/>
      <c r="R11" s="23" t="s">
        <v>9</v>
      </c>
      <c r="S11" s="1"/>
      <c r="T11" s="1"/>
      <c r="U11" s="1"/>
      <c r="V11" s="1"/>
      <c r="W11" s="1"/>
      <c r="X11" s="1"/>
      <c r="Y11" s="1"/>
      <c r="Z11" s="34"/>
    </row>
    <row r="12" spans="1:26">
      <c r="A12" s="35"/>
      <c r="B12" s="5"/>
      <c r="C12" s="1"/>
      <c r="D12" s="1"/>
      <c r="E12" s="15"/>
      <c r="F12" s="16" t="s">
        <v>8</v>
      </c>
      <c r="G12" s="17"/>
      <c r="H12" s="1"/>
      <c r="I12" s="21"/>
      <c r="J12" s="1"/>
      <c r="K12" s="1"/>
      <c r="L12" s="40"/>
      <c r="M12" s="1"/>
      <c r="N12" s="40"/>
      <c r="O12" s="1"/>
      <c r="P12" s="1"/>
      <c r="Q12" s="1"/>
      <c r="R12" s="21"/>
      <c r="S12" s="1"/>
      <c r="T12" s="1"/>
      <c r="U12" s="1"/>
      <c r="V12" s="1"/>
      <c r="W12" s="1"/>
      <c r="X12" s="1"/>
      <c r="Y12" s="1"/>
      <c r="Z12" s="34"/>
    </row>
    <row r="13" spans="1:26">
      <c r="A13" s="35"/>
      <c r="B13" s="5"/>
      <c r="C13" s="1"/>
      <c r="D13" s="1"/>
      <c r="E13" s="15"/>
      <c r="F13" s="16" t="s">
        <v>8</v>
      </c>
      <c r="G13" s="17"/>
      <c r="H13" s="1"/>
      <c r="I13" s="21" t="s">
        <v>10</v>
      </c>
      <c r="J13" s="1"/>
      <c r="K13" s="1"/>
      <c r="L13" s="40"/>
      <c r="M13" s="1"/>
      <c r="N13" s="40"/>
      <c r="O13" s="1"/>
      <c r="P13" s="1"/>
      <c r="Q13" s="1"/>
      <c r="R13" s="21" t="s">
        <v>11</v>
      </c>
      <c r="S13" s="1"/>
      <c r="T13" s="1"/>
      <c r="U13" s="1"/>
      <c r="V13" s="1"/>
      <c r="W13" s="1"/>
      <c r="X13" s="1"/>
      <c r="Y13" s="1"/>
      <c r="Z13" s="34"/>
    </row>
    <row r="14" spans="1:26">
      <c r="A14" s="35"/>
      <c r="B14" s="5"/>
      <c r="C14" s="1"/>
      <c r="D14" s="1"/>
      <c r="E14" s="15"/>
      <c r="F14" s="16" t="s">
        <v>8</v>
      </c>
      <c r="G14" s="17"/>
      <c r="H14" s="1"/>
      <c r="I14" s="21"/>
      <c r="J14" s="1"/>
      <c r="K14" s="1"/>
      <c r="L14" s="40"/>
      <c r="M14" s="1"/>
      <c r="N14" s="40"/>
      <c r="O14" s="1"/>
      <c r="P14" s="1"/>
      <c r="Q14" s="1"/>
      <c r="R14" s="21"/>
      <c r="S14" s="1"/>
      <c r="T14" s="1"/>
      <c r="U14" s="1"/>
      <c r="V14" s="1"/>
      <c r="W14" s="1"/>
      <c r="X14" s="1"/>
      <c r="Y14" s="1"/>
      <c r="Z14" s="34"/>
    </row>
    <row r="15" spans="1:26">
      <c r="A15" s="35"/>
      <c r="B15" s="5"/>
      <c r="C15" s="1" t="s">
        <v>12</v>
      </c>
      <c r="D15" s="1"/>
      <c r="E15" s="15"/>
      <c r="F15" s="16" t="s">
        <v>8</v>
      </c>
      <c r="G15" s="17"/>
      <c r="H15" s="1"/>
      <c r="I15" s="21"/>
      <c r="J15" s="1"/>
      <c r="K15" s="1"/>
      <c r="L15" s="40"/>
      <c r="M15" s="1"/>
      <c r="N15" s="40"/>
      <c r="O15" s="1"/>
      <c r="P15" s="1"/>
      <c r="Q15" s="1"/>
      <c r="R15" s="21"/>
      <c r="S15" s="1"/>
      <c r="T15" s="1"/>
      <c r="U15" s="1"/>
      <c r="V15" s="1"/>
      <c r="W15" s="1"/>
      <c r="X15" s="1"/>
      <c r="Y15" s="1"/>
      <c r="Z15" s="34"/>
    </row>
    <row r="16" spans="1:26">
      <c r="A16" s="35"/>
      <c r="B16" s="5"/>
      <c r="C16" s="1"/>
      <c r="D16" s="1"/>
      <c r="E16" s="18"/>
      <c r="F16" s="19" t="s">
        <v>8</v>
      </c>
      <c r="G16" s="20"/>
      <c r="H16" s="1"/>
      <c r="I16" s="22"/>
      <c r="J16" s="1"/>
      <c r="K16" s="1"/>
      <c r="L16" s="40"/>
      <c r="M16" s="1"/>
      <c r="N16" s="40"/>
      <c r="O16" s="1"/>
      <c r="P16" s="1"/>
      <c r="Q16" s="1"/>
      <c r="R16" s="22"/>
      <c r="S16" s="1"/>
      <c r="T16" s="1"/>
      <c r="U16" s="1"/>
      <c r="V16" s="1"/>
      <c r="W16" s="1"/>
      <c r="X16" s="1"/>
      <c r="Y16" s="1"/>
      <c r="Z16" s="34"/>
    </row>
    <row r="17" spans="1:26" ht="15.75" customHeight="1">
      <c r="A17" s="35"/>
      <c r="B17" s="5"/>
      <c r="C17" s="46">
        <f>10*800-G18</f>
        <v>7721.89</v>
      </c>
      <c r="D17" s="1"/>
      <c r="E17" s="25"/>
      <c r="F17" s="1"/>
      <c r="G17" s="1"/>
      <c r="H17" s="1"/>
      <c r="I17" s="1"/>
      <c r="J17" s="1"/>
      <c r="K17" s="1"/>
      <c r="L17" s="40"/>
      <c r="M17" s="1"/>
      <c r="N17" s="40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34"/>
    </row>
    <row r="18" spans="1:26" ht="15.75" customHeight="1">
      <c r="A18" s="35"/>
      <c r="B18" s="5"/>
      <c r="C18" s="47"/>
      <c r="D18" s="1"/>
      <c r="E18" s="2">
        <f>SUM(E9:E17)</f>
        <v>0</v>
      </c>
      <c r="F18" s="1"/>
      <c r="G18" s="6">
        <f>SUM(I18+R18)</f>
        <v>278.11</v>
      </c>
      <c r="H18" s="1"/>
      <c r="I18" s="7">
        <f>SUM(K18:P18)</f>
        <v>278.11</v>
      </c>
      <c r="J18" s="1"/>
      <c r="K18" s="8">
        <f>SUM(K24:K54)</f>
        <v>278.11</v>
      </c>
      <c r="L18" s="40"/>
      <c r="M18" s="8">
        <f t="shared" ref="M18" si="0">SUM(M24:M54)</f>
        <v>0</v>
      </c>
      <c r="N18" s="40"/>
      <c r="O18" s="1"/>
      <c r="P18" s="8">
        <f t="shared" ref="P18" si="1">SUM(P24:P54)</f>
        <v>0</v>
      </c>
      <c r="Q18" s="1"/>
      <c r="R18" s="7">
        <f>SUM(T18:Y18)</f>
        <v>0</v>
      </c>
      <c r="S18" s="1"/>
      <c r="T18" s="8">
        <f>SUM(T24:T54)</f>
        <v>0</v>
      </c>
      <c r="U18" s="1"/>
      <c r="V18" s="8">
        <f t="shared" ref="V18" si="2">SUM(V24:V54)</f>
        <v>0</v>
      </c>
      <c r="W18" s="1"/>
      <c r="X18" s="8">
        <f t="shared" ref="X18" si="3">SUM(X24:X54)</f>
        <v>0</v>
      </c>
      <c r="Y18" s="1"/>
      <c r="Z18" s="34"/>
    </row>
    <row r="19" spans="1:26">
      <c r="A19" s="35"/>
      <c r="B19" s="5"/>
      <c r="C19" s="1"/>
      <c r="D19" s="1"/>
      <c r="E19" s="1"/>
      <c r="F19" s="1"/>
      <c r="G19" s="1"/>
      <c r="H19" s="1"/>
      <c r="I19" s="1"/>
      <c r="J19" s="1"/>
      <c r="K19" s="1"/>
      <c r="L19" s="40"/>
      <c r="M19" s="1"/>
      <c r="N19" s="40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34"/>
    </row>
    <row r="20" spans="1:26">
      <c r="A20" s="35"/>
      <c r="B20" s="9"/>
      <c r="C20" s="26"/>
      <c r="D20" s="9"/>
      <c r="E20" s="9"/>
      <c r="F20" s="9"/>
      <c r="G20" s="9"/>
      <c r="H20" s="9"/>
      <c r="I20" s="27"/>
      <c r="J20" s="9"/>
      <c r="K20" s="9"/>
      <c r="L20" s="42"/>
      <c r="M20" s="9"/>
      <c r="N20" s="42"/>
      <c r="O20" s="9"/>
      <c r="P20" s="9"/>
      <c r="Q20" s="9"/>
      <c r="R20" s="27"/>
      <c r="S20" s="9"/>
      <c r="T20" s="9"/>
      <c r="U20" s="9"/>
      <c r="V20" s="9"/>
      <c r="W20" s="9"/>
      <c r="X20" s="9"/>
      <c r="Y20" s="9"/>
      <c r="Z20" s="34"/>
    </row>
    <row r="21" spans="1:26">
      <c r="A21" s="35"/>
      <c r="B21" s="5"/>
      <c r="C21" s="1"/>
      <c r="D21" s="1"/>
      <c r="E21" s="1"/>
      <c r="F21" s="1"/>
      <c r="G21" s="1"/>
      <c r="H21" s="1"/>
      <c r="I21" s="1"/>
      <c r="J21" s="1"/>
      <c r="K21" s="1"/>
      <c r="L21" s="40"/>
      <c r="M21" s="1"/>
      <c r="N21" s="4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34"/>
    </row>
    <row r="22" spans="1:26">
      <c r="A22" s="35"/>
      <c r="B22" s="5"/>
      <c r="C22" s="1"/>
      <c r="D22" s="1"/>
      <c r="E22" s="1"/>
      <c r="F22" s="1"/>
      <c r="G22" s="1"/>
      <c r="H22" s="1"/>
      <c r="I22" s="1"/>
      <c r="J22" s="1"/>
      <c r="K22" s="1"/>
      <c r="L22" s="40"/>
      <c r="M22" s="1"/>
      <c r="N22" s="40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34"/>
    </row>
    <row r="23" spans="1:26">
      <c r="A23" s="35"/>
      <c r="B23" s="5"/>
      <c r="C23" s="1"/>
      <c r="D23" s="1"/>
      <c r="E23" s="1"/>
      <c r="F23" s="1"/>
      <c r="G23" s="1"/>
      <c r="H23" s="1"/>
      <c r="I23" s="1"/>
      <c r="J23" s="1"/>
      <c r="K23" s="1"/>
      <c r="L23" s="40"/>
      <c r="M23" s="1"/>
      <c r="N23" s="40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34"/>
    </row>
    <row r="24" spans="1:26">
      <c r="A24" s="35"/>
      <c r="B24" s="5"/>
      <c r="C24" s="28"/>
      <c r="D24" s="1"/>
      <c r="E24" s="1"/>
      <c r="F24" s="1"/>
      <c r="G24" s="1"/>
      <c r="H24" s="1"/>
      <c r="I24" s="10"/>
      <c r="J24" s="1"/>
      <c r="K24" s="1"/>
      <c r="L24" s="40" t="s">
        <v>13</v>
      </c>
      <c r="M24" s="1"/>
      <c r="N24" s="40" t="s">
        <v>14</v>
      </c>
      <c r="O24" s="1"/>
      <c r="P24" s="1"/>
      <c r="Q24" s="1"/>
      <c r="R24" s="10"/>
      <c r="S24" s="1"/>
      <c r="T24" s="1"/>
      <c r="U24" s="1"/>
      <c r="V24" s="1"/>
      <c r="W24" s="1"/>
      <c r="X24" s="1"/>
      <c r="Y24" s="1"/>
      <c r="Z24" s="34"/>
    </row>
    <row r="25" spans="1:26">
      <c r="A25" s="35"/>
      <c r="B25" s="5"/>
      <c r="C25" s="1"/>
      <c r="D25" s="1"/>
      <c r="E25" s="1"/>
      <c r="F25" s="1"/>
      <c r="G25" s="1"/>
      <c r="H25" s="1"/>
      <c r="I25" s="11"/>
      <c r="J25" s="1"/>
      <c r="K25" s="1"/>
      <c r="L25" s="40"/>
      <c r="M25" s="1"/>
      <c r="N25" s="40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34"/>
    </row>
    <row r="26" spans="1:26">
      <c r="A26" s="35"/>
      <c r="B26" s="5"/>
      <c r="C26" s="28"/>
      <c r="D26" s="1"/>
      <c r="E26" s="1"/>
      <c r="F26" s="1"/>
      <c r="G26" s="1"/>
      <c r="H26" s="1"/>
      <c r="I26" s="10"/>
      <c r="J26" s="1"/>
      <c r="K26" s="1"/>
      <c r="L26" s="40" t="s">
        <v>15</v>
      </c>
      <c r="M26" s="1"/>
      <c r="N26" s="40"/>
      <c r="O26" s="1"/>
      <c r="P26" s="1"/>
      <c r="Q26" s="1"/>
      <c r="R26" s="10"/>
      <c r="S26" s="1"/>
      <c r="T26" s="1"/>
      <c r="U26" s="1"/>
      <c r="V26" s="1"/>
      <c r="W26" s="1"/>
      <c r="X26" s="1"/>
      <c r="Y26" s="1"/>
      <c r="Z26" s="34"/>
    </row>
    <row r="27" spans="1:26">
      <c r="A27" s="35"/>
      <c r="B27" s="5"/>
      <c r="C27" s="1"/>
      <c r="D27" s="1"/>
      <c r="E27" s="1"/>
      <c r="F27" s="1"/>
      <c r="G27" s="1"/>
      <c r="H27" s="1"/>
      <c r="I27" s="11"/>
      <c r="J27" s="1"/>
      <c r="K27" s="1"/>
      <c r="L27" s="40"/>
      <c r="M27" s="1"/>
      <c r="N27" s="40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34"/>
    </row>
    <row r="28" spans="1:26">
      <c r="A28" s="35"/>
      <c r="B28" s="5"/>
      <c r="C28" s="28"/>
      <c r="D28" s="1"/>
      <c r="E28" s="1"/>
      <c r="F28" s="1"/>
      <c r="G28" s="1"/>
      <c r="H28" s="1"/>
      <c r="I28" s="10"/>
      <c r="J28" s="1"/>
      <c r="K28" s="1"/>
      <c r="L28" s="40" t="s">
        <v>16</v>
      </c>
      <c r="M28" s="1"/>
      <c r="N28" s="40"/>
      <c r="O28" s="1"/>
      <c r="P28" s="1"/>
      <c r="Q28" s="1"/>
      <c r="R28" s="10"/>
      <c r="S28" s="1"/>
      <c r="T28" s="1"/>
      <c r="U28" s="1"/>
      <c r="V28" s="1"/>
      <c r="W28" s="1"/>
      <c r="X28" s="1"/>
      <c r="Y28" s="1"/>
      <c r="Z28" s="34"/>
    </row>
    <row r="29" spans="1:26">
      <c r="A29" s="35"/>
      <c r="B29" s="5"/>
      <c r="C29" s="1"/>
      <c r="D29" s="1"/>
      <c r="E29" s="1"/>
      <c r="F29" s="1"/>
      <c r="G29" s="1"/>
      <c r="H29" s="1"/>
      <c r="I29" s="11"/>
      <c r="J29" s="1"/>
      <c r="K29" s="1"/>
      <c r="L29" s="40"/>
      <c r="M29" s="1"/>
      <c r="N29" s="40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34"/>
    </row>
    <row r="30" spans="1:26">
      <c r="A30" s="35"/>
      <c r="B30" s="5"/>
      <c r="C30" s="28"/>
      <c r="D30" s="1"/>
      <c r="E30" s="1"/>
      <c r="F30" s="1"/>
      <c r="G30" s="1"/>
      <c r="H30" s="1"/>
      <c r="I30" s="10"/>
      <c r="J30" s="1"/>
      <c r="K30" s="1"/>
      <c r="L30" s="40" t="s">
        <v>17</v>
      </c>
      <c r="M30" s="1"/>
      <c r="N30" s="40"/>
      <c r="O30" s="1"/>
      <c r="P30" s="1"/>
      <c r="Q30" s="1"/>
      <c r="R30" s="10"/>
      <c r="S30" s="1"/>
      <c r="T30" s="1"/>
      <c r="U30" s="1"/>
      <c r="V30" s="1"/>
      <c r="W30" s="1"/>
      <c r="X30" s="1"/>
      <c r="Y30" s="1"/>
      <c r="Z30" s="34"/>
    </row>
    <row r="31" spans="1:26">
      <c r="A31" s="35"/>
      <c r="B31" s="5"/>
      <c r="C31" s="1"/>
      <c r="D31" s="1"/>
      <c r="E31" s="1"/>
      <c r="F31" s="1"/>
      <c r="G31" s="1"/>
      <c r="H31" s="1"/>
      <c r="I31" s="11"/>
      <c r="J31" s="1"/>
      <c r="K31" s="1"/>
      <c r="L31" s="40"/>
      <c r="M31" s="1"/>
      <c r="N31" s="40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34"/>
    </row>
    <row r="32" spans="1:26">
      <c r="A32" s="35"/>
      <c r="B32" s="5"/>
      <c r="C32" s="28"/>
      <c r="D32" s="1"/>
      <c r="E32" s="1"/>
      <c r="F32" s="1"/>
      <c r="G32" s="1"/>
      <c r="H32" s="1"/>
      <c r="I32" s="10"/>
      <c r="J32" s="1"/>
      <c r="K32" s="1">
        <v>82.41</v>
      </c>
      <c r="L32" s="40" t="s">
        <v>18</v>
      </c>
      <c r="M32" s="1"/>
      <c r="N32" s="40"/>
      <c r="O32" s="1"/>
      <c r="P32" s="1"/>
      <c r="Q32" s="1"/>
      <c r="R32" s="10"/>
      <c r="S32" s="1"/>
      <c r="T32" s="1"/>
      <c r="U32" s="1"/>
      <c r="V32" s="1"/>
      <c r="W32" s="1"/>
      <c r="X32" s="1"/>
      <c r="Y32" s="1"/>
      <c r="Z32" s="34"/>
    </row>
    <row r="33" spans="1:26">
      <c r="A33" s="35"/>
      <c r="B33" s="5"/>
      <c r="C33" s="1"/>
      <c r="D33" s="1"/>
      <c r="E33" s="1"/>
      <c r="F33" s="1"/>
      <c r="G33" s="1"/>
      <c r="H33" s="1"/>
      <c r="I33" s="11"/>
      <c r="J33" s="1"/>
      <c r="K33" s="1"/>
      <c r="L33" s="40"/>
      <c r="M33" s="1"/>
      <c r="N33" s="40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34"/>
    </row>
    <row r="34" spans="1:26">
      <c r="A34" s="35"/>
      <c r="B34" s="5"/>
      <c r="C34" s="29" t="s">
        <v>19</v>
      </c>
      <c r="D34" s="1"/>
      <c r="E34" s="1"/>
      <c r="F34" s="1"/>
      <c r="G34" s="1"/>
      <c r="H34" s="1"/>
      <c r="I34" s="10"/>
      <c r="J34" s="1"/>
      <c r="K34" s="1">
        <v>195.7</v>
      </c>
      <c r="L34" s="40" t="s">
        <v>20</v>
      </c>
      <c r="M34" s="1"/>
      <c r="N34" s="40"/>
      <c r="O34" s="1"/>
      <c r="P34" s="1"/>
      <c r="Q34" s="1"/>
      <c r="R34" s="10"/>
      <c r="S34" s="1"/>
      <c r="T34" s="1"/>
      <c r="U34" s="1"/>
      <c r="V34" s="1"/>
      <c r="W34" s="1"/>
      <c r="X34" s="1"/>
      <c r="Y34" s="1"/>
      <c r="Z34" s="34"/>
    </row>
    <row r="35" spans="1:26">
      <c r="A35" s="35"/>
      <c r="B35" s="5"/>
      <c r="C35" s="1"/>
      <c r="D35" s="1"/>
      <c r="E35" s="1"/>
      <c r="F35" s="1"/>
      <c r="G35" s="1"/>
      <c r="H35" s="1"/>
      <c r="I35" s="11"/>
      <c r="J35" s="1"/>
      <c r="K35" s="1"/>
      <c r="L35" s="40"/>
      <c r="M35" s="1"/>
      <c r="N35" s="40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34"/>
    </row>
    <row r="36" spans="1:26">
      <c r="A36" s="35"/>
      <c r="B36" s="5"/>
      <c r="C36" s="29" t="s">
        <v>21</v>
      </c>
      <c r="D36" s="1"/>
      <c r="E36" s="1"/>
      <c r="F36" s="1"/>
      <c r="G36" s="1"/>
      <c r="H36" s="1"/>
      <c r="I36" s="10"/>
      <c r="J36" s="1"/>
      <c r="K36" s="1">
        <v>0</v>
      </c>
      <c r="L36" s="40" t="s">
        <v>22</v>
      </c>
      <c r="M36" s="1"/>
      <c r="N36" s="40"/>
      <c r="O36" s="1"/>
      <c r="P36" s="1"/>
      <c r="Q36" s="1"/>
      <c r="R36" s="10"/>
      <c r="S36" s="1"/>
      <c r="T36" s="1"/>
      <c r="U36" s="1"/>
      <c r="V36" s="1"/>
      <c r="W36" s="1"/>
      <c r="X36" s="1"/>
      <c r="Y36" s="1"/>
      <c r="Z36" s="34"/>
    </row>
    <row r="37" spans="1:26" ht="14.25" customHeight="1">
      <c r="A37" s="35"/>
      <c r="B37" s="5"/>
      <c r="C37" s="1"/>
      <c r="D37" s="1"/>
      <c r="E37" s="1"/>
      <c r="F37" s="1"/>
      <c r="G37" s="1"/>
      <c r="H37" s="1"/>
      <c r="I37" s="11"/>
      <c r="J37" s="1"/>
      <c r="K37" s="1"/>
      <c r="L37" s="40"/>
      <c r="M37" s="1"/>
      <c r="N37" s="40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34"/>
    </row>
    <row r="38" spans="1:26">
      <c r="A38" s="35"/>
      <c r="B38" s="5">
        <v>44872</v>
      </c>
      <c r="C38" s="28" t="s">
        <v>23</v>
      </c>
      <c r="D38" s="1"/>
      <c r="E38" s="1"/>
      <c r="F38" s="1"/>
      <c r="G38" s="1"/>
      <c r="H38" s="1"/>
      <c r="I38" s="10"/>
      <c r="J38" s="1"/>
      <c r="K38" s="1"/>
      <c r="L38" s="40"/>
      <c r="M38" s="1"/>
      <c r="N38" s="40"/>
      <c r="O38" s="1"/>
      <c r="P38" s="1"/>
      <c r="Q38" s="1"/>
      <c r="R38" s="10"/>
      <c r="S38" s="1"/>
      <c r="T38" s="1"/>
      <c r="U38" s="1"/>
      <c r="V38" s="1"/>
      <c r="W38" s="1"/>
      <c r="X38" s="1"/>
      <c r="Y38" s="1"/>
      <c r="Z38" s="34"/>
    </row>
    <row r="39" spans="1:26">
      <c r="A39" s="35"/>
      <c r="B39" s="5"/>
      <c r="C39" s="1"/>
      <c r="D39" s="1"/>
      <c r="E39" s="1"/>
      <c r="F39" s="1"/>
      <c r="G39" s="1"/>
      <c r="H39" s="1"/>
      <c r="I39" s="11"/>
      <c r="J39" s="1"/>
      <c r="K39" s="1"/>
      <c r="L39" s="40"/>
      <c r="M39" s="1"/>
      <c r="N39" s="40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34"/>
    </row>
    <row r="40" spans="1:26">
      <c r="A40" s="35"/>
      <c r="B40" s="5">
        <v>44873</v>
      </c>
      <c r="C40" s="28" t="s">
        <v>24</v>
      </c>
      <c r="D40" s="1"/>
      <c r="E40" s="1"/>
      <c r="F40" s="1"/>
      <c r="G40" s="1"/>
      <c r="H40" s="1"/>
      <c r="I40" s="10"/>
      <c r="J40" s="1"/>
      <c r="K40" s="1"/>
      <c r="L40" s="40"/>
      <c r="M40" s="1"/>
      <c r="N40" s="40"/>
      <c r="O40" s="1"/>
      <c r="P40" s="1"/>
      <c r="Q40" s="1"/>
      <c r="R40" s="10"/>
      <c r="S40" s="1"/>
      <c r="T40" s="1"/>
      <c r="U40" s="1"/>
      <c r="V40" s="1"/>
      <c r="W40" s="1"/>
      <c r="X40" s="1"/>
      <c r="Y40" s="1"/>
      <c r="Z40" s="34"/>
    </row>
    <row r="41" spans="1:26">
      <c r="A41" s="35"/>
      <c r="B41" s="5"/>
      <c r="C41" s="1"/>
      <c r="D41" s="1"/>
      <c r="E41" s="1"/>
      <c r="F41" s="1"/>
      <c r="G41" s="1"/>
      <c r="H41" s="1"/>
      <c r="I41" s="11"/>
      <c r="J41" s="1"/>
      <c r="K41" s="1"/>
      <c r="L41" s="40"/>
      <c r="M41" s="1"/>
      <c r="N41" s="40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34"/>
    </row>
    <row r="42" spans="1:26">
      <c r="A42" s="35"/>
      <c r="B42" s="5">
        <v>44874</v>
      </c>
      <c r="C42" s="28" t="s">
        <v>25</v>
      </c>
      <c r="D42" s="1"/>
      <c r="E42" s="1"/>
      <c r="F42" s="1"/>
      <c r="G42" s="1"/>
      <c r="H42" s="1"/>
      <c r="I42" s="10"/>
      <c r="J42" s="1"/>
      <c r="K42" s="1"/>
      <c r="L42" s="40"/>
      <c r="M42" s="1"/>
      <c r="N42" s="40"/>
      <c r="O42" s="1"/>
      <c r="P42" s="1"/>
      <c r="Q42" s="1"/>
      <c r="R42" s="10"/>
      <c r="S42" s="1"/>
      <c r="T42" s="1"/>
      <c r="U42" s="1"/>
      <c r="V42" s="1"/>
      <c r="W42" s="1"/>
      <c r="X42" s="1"/>
      <c r="Y42" s="1"/>
      <c r="Z42" s="34"/>
    </row>
    <row r="43" spans="1:26">
      <c r="A43" s="35"/>
      <c r="B43" s="5"/>
      <c r="C43" s="1"/>
      <c r="D43" s="1"/>
      <c r="E43" s="1"/>
      <c r="F43" s="1"/>
      <c r="G43" s="1"/>
      <c r="H43" s="1"/>
      <c r="I43" s="11"/>
      <c r="J43" s="1"/>
      <c r="K43" s="1"/>
      <c r="L43" s="40"/>
      <c r="M43" s="1"/>
      <c r="N43" s="40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34"/>
    </row>
    <row r="44" spans="1:26">
      <c r="A44" s="35"/>
      <c r="B44" s="5">
        <v>44875</v>
      </c>
      <c r="C44" s="28" t="s">
        <v>26</v>
      </c>
      <c r="D44" s="1"/>
      <c r="E44" s="1"/>
      <c r="F44" s="1"/>
      <c r="G44" s="1"/>
      <c r="H44" s="1"/>
      <c r="I44" s="10"/>
      <c r="J44" s="1"/>
      <c r="K44" s="1"/>
      <c r="L44" s="40"/>
      <c r="M44" s="1"/>
      <c r="N44" s="40"/>
      <c r="O44" s="1"/>
      <c r="P44" s="1"/>
      <c r="Q44" s="1"/>
      <c r="R44" s="10"/>
      <c r="S44" s="1"/>
      <c r="T44" s="1"/>
      <c r="U44" s="1"/>
      <c r="V44" s="1"/>
      <c r="W44" s="1"/>
      <c r="X44" s="1"/>
      <c r="Y44" s="1"/>
      <c r="Z44" s="34"/>
    </row>
    <row r="45" spans="1:26">
      <c r="A45" s="35"/>
      <c r="B45" s="5"/>
      <c r="C45" s="1"/>
      <c r="D45" s="1"/>
      <c r="E45" s="1"/>
      <c r="F45" s="1"/>
      <c r="G45" s="1"/>
      <c r="H45" s="1"/>
      <c r="I45" s="11"/>
      <c r="J45" s="1"/>
      <c r="K45" s="1"/>
      <c r="L45" s="40"/>
      <c r="M45" s="1"/>
      <c r="N45" s="40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34"/>
    </row>
    <row r="46" spans="1:26">
      <c r="A46" s="35"/>
      <c r="B46" s="5">
        <v>44876</v>
      </c>
      <c r="C46" s="28" t="s">
        <v>27</v>
      </c>
      <c r="D46" s="1"/>
      <c r="E46" s="1"/>
      <c r="F46" s="1"/>
      <c r="G46" s="1"/>
      <c r="H46" s="1"/>
      <c r="I46" s="10"/>
      <c r="J46" s="1"/>
      <c r="K46" s="1"/>
      <c r="L46" s="40"/>
      <c r="M46" s="1"/>
      <c r="N46" s="40"/>
      <c r="O46" s="1"/>
      <c r="P46" s="1"/>
      <c r="Q46" s="1"/>
      <c r="R46" s="10"/>
      <c r="S46" s="1"/>
      <c r="T46" s="1"/>
      <c r="U46" s="1"/>
      <c r="V46" s="1"/>
      <c r="W46" s="1"/>
      <c r="X46" s="1"/>
      <c r="Y46" s="1"/>
      <c r="Z46" s="34"/>
    </row>
    <row r="47" spans="1:26">
      <c r="A47" s="35"/>
      <c r="B47" s="5"/>
      <c r="C47" s="1"/>
      <c r="D47" s="1"/>
      <c r="E47" s="1"/>
      <c r="F47" s="1"/>
      <c r="G47" s="1"/>
      <c r="H47" s="1"/>
      <c r="I47" s="11"/>
      <c r="J47" s="1"/>
      <c r="K47" s="1"/>
      <c r="L47" s="40"/>
      <c r="M47" s="1"/>
      <c r="N47" s="40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34"/>
    </row>
    <row r="48" spans="1:26">
      <c r="A48" s="35"/>
      <c r="B48" s="5"/>
      <c r="C48" s="29" t="s">
        <v>19</v>
      </c>
      <c r="D48" s="1"/>
      <c r="E48" s="1"/>
      <c r="F48" s="1"/>
      <c r="G48" s="1"/>
      <c r="H48" s="1"/>
      <c r="I48" s="10"/>
      <c r="J48" s="1"/>
      <c r="K48" s="1"/>
      <c r="L48" s="40"/>
      <c r="M48" s="1"/>
      <c r="N48" s="40"/>
      <c r="O48" s="1"/>
      <c r="P48" s="1"/>
      <c r="Q48" s="1"/>
      <c r="R48" s="10"/>
      <c r="S48" s="1"/>
      <c r="T48" s="1"/>
      <c r="U48" s="1"/>
      <c r="V48" s="1"/>
      <c r="W48" s="1"/>
      <c r="X48" s="1"/>
      <c r="Y48" s="1"/>
      <c r="Z48" s="34"/>
    </row>
    <row r="49" spans="1:26">
      <c r="A49" s="35"/>
      <c r="B49" s="5"/>
      <c r="C49" s="1"/>
      <c r="D49" s="1"/>
      <c r="E49" s="1"/>
      <c r="F49" s="1"/>
      <c r="G49" s="1"/>
      <c r="H49" s="1"/>
      <c r="I49" s="11"/>
      <c r="J49" s="1"/>
      <c r="K49" s="1"/>
      <c r="L49" s="40"/>
      <c r="M49" s="1"/>
      <c r="N49" s="40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34"/>
    </row>
    <row r="50" spans="1:26">
      <c r="A50" s="35"/>
      <c r="B50" s="5"/>
      <c r="C50" s="29" t="s">
        <v>21</v>
      </c>
      <c r="D50" s="1"/>
      <c r="E50" s="1"/>
      <c r="F50" s="1"/>
      <c r="G50" s="1"/>
      <c r="H50" s="1"/>
      <c r="I50" s="10"/>
      <c r="J50" s="1"/>
      <c r="K50" s="1"/>
      <c r="L50" s="40"/>
      <c r="M50" s="1"/>
      <c r="N50" s="40"/>
      <c r="O50" s="1"/>
      <c r="P50" s="1"/>
      <c r="Q50" s="1"/>
      <c r="R50" s="10"/>
      <c r="S50" s="1"/>
      <c r="T50" s="1"/>
      <c r="U50" s="1"/>
      <c r="V50" s="1"/>
      <c r="W50" s="1"/>
      <c r="X50" s="1"/>
      <c r="Y50" s="1"/>
      <c r="Z50" s="34"/>
    </row>
    <row r="51" spans="1:26">
      <c r="A51" s="35"/>
      <c r="B51" s="5"/>
      <c r="C51" s="1"/>
      <c r="D51" s="1"/>
      <c r="E51" s="1"/>
      <c r="F51" s="1"/>
      <c r="G51" s="1"/>
      <c r="H51" s="1"/>
      <c r="I51" s="11"/>
      <c r="J51" s="1"/>
      <c r="K51" s="1"/>
      <c r="L51" s="40"/>
      <c r="M51" s="1"/>
      <c r="N51" s="40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34"/>
    </row>
    <row r="52" spans="1:26">
      <c r="A52" s="35"/>
      <c r="B52" s="5"/>
      <c r="C52" s="28"/>
      <c r="D52" s="1"/>
      <c r="E52" s="1"/>
      <c r="F52" s="1"/>
      <c r="G52" s="1"/>
      <c r="H52" s="1"/>
      <c r="I52" s="10"/>
      <c r="J52" s="1"/>
      <c r="K52" s="1"/>
      <c r="L52" s="40"/>
      <c r="M52" s="1"/>
      <c r="N52" s="40"/>
      <c r="O52" s="1"/>
      <c r="P52" s="1"/>
      <c r="Q52" s="1"/>
      <c r="R52" s="10"/>
      <c r="S52" s="1"/>
      <c r="T52" s="1"/>
      <c r="U52" s="1"/>
      <c r="V52" s="1"/>
      <c r="W52" s="1"/>
      <c r="X52" s="1"/>
      <c r="Y52" s="1"/>
      <c r="Z52" s="34"/>
    </row>
    <row r="53" spans="1:26">
      <c r="A53" s="35"/>
      <c r="B53" s="5"/>
      <c r="C53" s="1"/>
      <c r="D53" s="1"/>
      <c r="E53" s="1"/>
      <c r="F53" s="1"/>
      <c r="G53" s="1"/>
      <c r="H53" s="1"/>
      <c r="I53" s="11"/>
      <c r="J53" s="1"/>
      <c r="K53" s="1"/>
      <c r="L53" s="40"/>
      <c r="M53" s="1"/>
      <c r="N53" s="40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34"/>
    </row>
    <row r="54" spans="1:26">
      <c r="A54" s="35"/>
      <c r="B54" s="5"/>
      <c r="C54" s="28"/>
      <c r="D54" s="1"/>
      <c r="E54" s="1"/>
      <c r="F54" s="1"/>
      <c r="G54" s="1"/>
      <c r="H54" s="1"/>
      <c r="I54" s="10"/>
      <c r="J54" s="1"/>
      <c r="K54" s="1"/>
      <c r="L54" s="40"/>
      <c r="M54" s="1"/>
      <c r="N54" s="40"/>
      <c r="O54" s="1"/>
      <c r="P54" s="1"/>
      <c r="Q54" s="1"/>
      <c r="R54" s="10"/>
      <c r="S54" s="1"/>
      <c r="T54" s="1"/>
      <c r="U54" s="1"/>
      <c r="V54" s="1"/>
      <c r="W54" s="1"/>
      <c r="X54" s="1"/>
      <c r="Y54" s="1"/>
      <c r="Z54" s="34"/>
    </row>
    <row r="55" spans="1:26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43"/>
      <c r="M55" s="38"/>
      <c r="N55" s="43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9"/>
    </row>
  </sheetData>
  <mergeCells count="5">
    <mergeCell ref="C4:Y6"/>
    <mergeCell ref="E9:G10"/>
    <mergeCell ref="I9:I10"/>
    <mergeCell ref="R9:R10"/>
    <mergeCell ref="C17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f1cf443-e5b2-4968-b9fb-79a8f774d383">
      <UserInfo>
        <DisplayName>Vierhout.Edwin</DisplayName>
        <AccountId>27</AccountId>
        <AccountType/>
      </UserInfo>
      <UserInfo>
        <DisplayName>Beek.Mariëlle.van</DisplayName>
        <AccountId>22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B5D57C48EE3F469F29A0B885E96AF2" ma:contentTypeVersion="13" ma:contentTypeDescription="Een nieuw document maken." ma:contentTypeScope="" ma:versionID="1a000aa5c3145fff88175f3941f8a614">
  <xsd:schema xmlns:xsd="http://www.w3.org/2001/XMLSchema" xmlns:xs="http://www.w3.org/2001/XMLSchema" xmlns:p="http://schemas.microsoft.com/office/2006/metadata/properties" xmlns:ns2="0d0eff78-3e5f-4191-a3d1-15627077b738" xmlns:ns3="cf1cf443-e5b2-4968-b9fb-79a8f774d383" targetNamespace="http://schemas.microsoft.com/office/2006/metadata/properties" ma:root="true" ma:fieldsID="5c4aafad8dbcfc7fae6c3ed364ef1051" ns2:_="" ns3:_="">
    <xsd:import namespace="0d0eff78-3e5f-4191-a3d1-15627077b738"/>
    <xsd:import namespace="cf1cf443-e5b2-4968-b9fb-79a8f774d3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0eff78-3e5f-4191-a3d1-15627077b7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1cf443-e5b2-4968-b9fb-79a8f774d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2C3C89-C4CE-4A6E-8B44-0B827296E2E1}"/>
</file>

<file path=customXml/itemProps2.xml><?xml version="1.0" encoding="utf-8"?>
<ds:datastoreItem xmlns:ds="http://schemas.openxmlformats.org/officeDocument/2006/customXml" ds:itemID="{576A7024-DEC3-40C4-A41E-A779FC69B4E3}"/>
</file>

<file path=customXml/itemProps3.xml><?xml version="1.0" encoding="utf-8"?>
<ds:datastoreItem xmlns:ds="http://schemas.openxmlformats.org/officeDocument/2006/customXml" ds:itemID="{634AA542-7788-4A98-A437-7D89055BD1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Thuis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Baart</dc:creator>
  <cp:keywords/>
  <dc:description/>
  <cp:lastModifiedBy/>
  <cp:revision/>
  <dcterms:created xsi:type="dcterms:W3CDTF">2019-04-07T10:30:10Z</dcterms:created>
  <dcterms:modified xsi:type="dcterms:W3CDTF">2022-11-01T14:19:37Z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0x0101002FB5D57C48EE3F469F29A0B885E96AF2</vt:lpwstr>
  </property>
</Properties>
</file>